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\Desktop\3ro trimestre\"/>
    </mc:Choice>
  </mc:AlternateContent>
  <xr:revisionPtr revIDLastSave="0" documentId="13_ncr:1_{05874B02-FB89-436B-96B6-2696608BECAE}" xr6:coauthVersionLast="47" xr6:coauthVersionMax="47" xr10:uidLastSave="{00000000-0000-0000-0000-000000000000}"/>
  <bookViews>
    <workbookView xWindow="-120" yWindow="-120" windowWidth="29040" windowHeight="15840" xr2:uid="{AC1A62C9-5636-4F68-BA55-EE9EFD0408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9" i="1"/>
  <c r="F21" i="1"/>
  <c r="F22" i="1"/>
  <c r="F9" i="1"/>
  <c r="F23" i="1"/>
  <c r="F24" i="1"/>
  <c r="F25" i="1"/>
  <c r="F26" i="1"/>
  <c r="F27" i="1"/>
  <c r="F28" i="1"/>
  <c r="F29" i="1"/>
  <c r="F30" i="1"/>
  <c r="F10" i="1"/>
  <c r="F11" i="1"/>
  <c r="F12" i="1"/>
  <c r="F13" i="1"/>
  <c r="F14" i="1"/>
  <c r="F15" i="1"/>
  <c r="F16" i="1"/>
  <c r="F17" i="1"/>
  <c r="F18" i="1"/>
  <c r="F31" i="1" l="1"/>
  <c r="D32" i="1"/>
  <c r="E32" i="1"/>
  <c r="I30" i="1"/>
  <c r="I22" i="1"/>
  <c r="I23" i="1"/>
  <c r="I24" i="1"/>
  <c r="I25" i="1"/>
  <c r="I26" i="1"/>
  <c r="I27" i="1"/>
  <c r="I28" i="1"/>
  <c r="I29" i="1"/>
  <c r="I21" i="1"/>
  <c r="I10" i="1"/>
  <c r="I11" i="1"/>
  <c r="I12" i="1"/>
  <c r="I13" i="1"/>
  <c r="I14" i="1"/>
  <c r="I15" i="1"/>
  <c r="I16" i="1"/>
  <c r="I17" i="1"/>
  <c r="I18" i="1"/>
  <c r="I9" i="1"/>
  <c r="E31" i="1"/>
  <c r="G31" i="1"/>
  <c r="H31" i="1"/>
  <c r="D31" i="1"/>
  <c r="E19" i="1"/>
  <c r="F19" i="1"/>
  <c r="F32" i="1" s="1"/>
  <c r="G19" i="1"/>
  <c r="H19" i="1"/>
  <c r="H32" i="1" s="1"/>
  <c r="D19" i="1"/>
  <c r="G32" i="1" l="1"/>
  <c r="I19" i="1"/>
  <c r="I31" i="1"/>
  <c r="I32" i="1"/>
</calcChain>
</file>

<file path=xl/sharedStrings.xml><?xml version="1.0" encoding="utf-8"?>
<sst xmlns="http://schemas.openxmlformats.org/spreadsheetml/2006/main" count="52" uniqueCount="35">
  <si>
    <t>MUNICIPIO CUAUTLA</t>
  </si>
  <si>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</si>
  <si>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</si>
  <si>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</si>
  <si>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</si>
  <si>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</si>
  <si>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</si>
  <si>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</si>
  <si>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</si>
  <si>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</si>
  <si>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</si>
  <si>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</si>
  <si>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</si>
  <si>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</si>
  <si>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</si>
  <si>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</si>
  <si>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</si>
  <si>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</si>
  <si>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</si>
  <si>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</si>
  <si>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</si>
  <si>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</si>
  <si>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</si>
  <si>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</si>
  <si>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</si>
  <si>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</si>
  <si>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</si>
  <si>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</si>
  <si>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</si>
  <si>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</si>
  <si>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</si>
  <si>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</si>
  <si>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</si>
  <si>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MODIFICADO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</si>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</sst>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4" fontId="7" fillId="0" borderId="4" xfId="2" applyNumberFormat="1" applyFont="1" applyFill="1" applyBorder="1" applyAlignment="1" applyProtection="1">
      <alignment horizontal="right" vertical="top"/>
      <protection hidden="1"/>
    </xf>
    <xf numFmtId="0" fontId="9" fillId="0" borderId="5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4" fontId="7" fillId="0" borderId="4" xfId="2" applyNumberFormat="1" applyFont="1" applyFill="1" applyBorder="1" applyAlignment="1" applyProtection="1">
      <alignment horizontal="right" vertical="center"/>
      <protection hidden="1"/>
    </xf>
    <xf numFmtId="4" fontId="7" fillId="0" borderId="7" xfId="2" applyNumberFormat="1" applyFont="1" applyFill="1" applyBorder="1" applyAlignment="1" applyProtection="1">
      <alignment horizontal="right" vertical="top"/>
      <protection hidden="1"/>
    </xf>
    <xf numFmtId="4" fontId="7" fillId="0" borderId="6" xfId="2" applyNumberFormat="1" applyFont="1" applyFill="1" applyBorder="1" applyAlignment="1" applyProtection="1">
      <alignment horizontal="right" vertical="top"/>
      <protection hidden="1"/>
    </xf>
    <xf numFmtId="4" fontId="7" fillId="0" borderId="0" xfId="2" applyNumberFormat="1" applyFont="1" applyFill="1" applyBorder="1" applyAlignment="1" applyProtection="1">
      <alignment horizontal="right" vertical="top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3" fontId="9" fillId="0" borderId="0" xfId="0" applyNumberFormat="1" applyFont="1" applyAlignment="1" applyProtection="1">
      <alignment horizontal="justify" vertical="center"/>
      <protection hidden="1"/>
    </xf>
    <xf numFmtId="0" fontId="9" fillId="0" borderId="0" xfId="0" applyFont="1" applyAlignment="1" applyProtection="1">
      <protection hidden="1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4" xfId="0" applyFont="1" applyBorder="1" applyAlignment="1" applyProtection="1">
      <alignment vertical="center"/>
      <protection hidden="1"/>
    </xf>
    <xf numFmtId="4" fontId="9" fillId="0" borderId="4" xfId="0" applyNumberFormat="1" applyFont="1" applyBorder="1" applyAlignment="1" applyProtection="1">
      <alignment horizontal="right"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4" fontId="9" fillId="0" borderId="7" xfId="0" applyNumberFormat="1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horizontal="justify" vertical="center"/>
      <protection hidden="1"/>
    </xf>
    <xf numFmtId="4" fontId="7" fillId="0" borderId="8" xfId="2" applyNumberFormat="1" applyFont="1" applyFill="1" applyBorder="1" applyAlignment="1" applyProtection="1">
      <alignment horizontal="right" vertical="center"/>
      <protection hidden="1"/>
    </xf>
    <xf numFmtId="44" fontId="0" fillId="0" borderId="0" xfId="2" applyFont="1"/>
    <xf numFmtId="44" fontId="0" fillId="0" borderId="0" xfId="0" applyNumberFormat="1"/>
    <xf numFmtId="4" fontId="0" fillId="0" borderId="0" xfId="0" applyNumberFormat="1"/>
    <xf numFmtId="0" fontId="8" fillId="0" borderId="0" xfId="0" applyFont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D3F3-B9B1-4E90-861A-89B2FD2E9175}">
  <dimension ref="A1:K33"/>
  <sheetViews>
    <sheetView tabSelected="1" workbookViewId="0">
      <selection activeCell="H22" sqref="H22"/>
    </sheetView>
  </sheetViews>
  <sheetFormatPr baseColWidth="10" defaultRowHeight="15" x14ac:dyDescent="0.25"/>
  <cols>
    <col min="1" max="1" width="4" customWidth="1"/>
    <col min="2" max="2" width="3.5703125" customWidth="1"/>
    <col min="3" max="3" width="53.7109375" customWidth="1"/>
    <col min="4" max="4" width="18.140625" customWidth="1"/>
    <col min="5" max="5" width="25" bestFit="1" customWidth="1"/>
    <col min="6" max="6" width="15.85546875" customWidth="1"/>
    <col min="7" max="7" width="15" customWidth="1"/>
    <col min="8" max="8" width="15.85546875" customWidth="1"/>
    <col min="9" max="9" width="14.28515625" customWidth="1"/>
    <col min="11" max="11" width="14.140625" bestFit="1" customWidth="1"/>
  </cols>
  <sheetData>
    <row r="1" spans="1:11" ht="23.2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1" ht="18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11" ht="18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11" x14ac:dyDescent="0.25">
      <c r="A4" s="31" t="s">
        <v>34</v>
      </c>
      <c r="B4" s="31"/>
      <c r="C4" s="31"/>
      <c r="D4" s="31"/>
      <c r="E4" s="31"/>
      <c r="F4" s="31"/>
      <c r="G4" s="31"/>
      <c r="H4" s="31"/>
      <c r="I4" s="31"/>
    </row>
    <row r="5" spans="1:11" x14ac:dyDescent="0.25">
      <c r="A5" s="32"/>
      <c r="B5" s="32"/>
      <c r="C5" s="32"/>
      <c r="D5" s="32"/>
      <c r="E5" s="32"/>
      <c r="F5" s="32"/>
      <c r="G5" s="32"/>
      <c r="H5" s="32"/>
      <c r="I5" s="32"/>
    </row>
    <row r="6" spans="1:11" ht="15.75" x14ac:dyDescent="0.25">
      <c r="A6" s="33" t="s">
        <v>3</v>
      </c>
      <c r="B6" s="33"/>
      <c r="C6" s="33"/>
      <c r="D6" s="35" t="s">
        <v>4</v>
      </c>
      <c r="E6" s="35"/>
      <c r="F6" s="35"/>
      <c r="G6" s="35"/>
      <c r="H6" s="35"/>
      <c r="I6" s="36" t="s">
        <v>5</v>
      </c>
    </row>
    <row r="7" spans="1:11" ht="24" x14ac:dyDescent="0.25">
      <c r="A7" s="34"/>
      <c r="B7" s="34"/>
      <c r="C7" s="34"/>
      <c r="D7" s="1" t="s">
        <v>6</v>
      </c>
      <c r="E7" s="2" t="s">
        <v>7</v>
      </c>
      <c r="F7" s="1" t="s">
        <v>33</v>
      </c>
      <c r="G7" s="1" t="s">
        <v>8</v>
      </c>
      <c r="H7" s="1" t="s">
        <v>9</v>
      </c>
      <c r="I7" s="37"/>
    </row>
    <row r="8" spans="1:11" x14ac:dyDescent="0.25">
      <c r="A8" s="11" t="s">
        <v>10</v>
      </c>
      <c r="B8" s="27" t="s">
        <v>11</v>
      </c>
      <c r="C8" s="27"/>
      <c r="D8" s="12"/>
      <c r="E8" s="12"/>
      <c r="F8" s="12"/>
      <c r="G8" s="12"/>
      <c r="H8" s="12"/>
      <c r="I8" s="12"/>
    </row>
    <row r="9" spans="1:11" x14ac:dyDescent="0.25">
      <c r="A9" s="13"/>
      <c r="B9" s="14" t="s">
        <v>12</v>
      </c>
      <c r="C9" s="15" t="s">
        <v>13</v>
      </c>
      <c r="D9" s="16">
        <v>9756516</v>
      </c>
      <c r="E9" s="16">
        <v>0</v>
      </c>
      <c r="F9" s="4">
        <f t="shared" ref="F9:F18" si="0">D9+E9</f>
        <v>9756516</v>
      </c>
      <c r="G9" s="16">
        <v>7317387</v>
      </c>
      <c r="H9" s="16">
        <f>G9</f>
        <v>7317387</v>
      </c>
      <c r="I9" s="4">
        <f>G9-F9</f>
        <v>-2439129</v>
      </c>
      <c r="K9" s="24"/>
    </row>
    <row r="10" spans="1:11" x14ac:dyDescent="0.25">
      <c r="A10" s="13"/>
      <c r="B10" s="14" t="s">
        <v>14</v>
      </c>
      <c r="C10" s="15" t="s">
        <v>15</v>
      </c>
      <c r="D10" s="16">
        <v>0</v>
      </c>
      <c r="E10" s="16">
        <v>0</v>
      </c>
      <c r="F10" s="4">
        <f t="shared" si="0"/>
        <v>0</v>
      </c>
      <c r="G10" s="16">
        <v>0</v>
      </c>
      <c r="H10" s="16">
        <v>0</v>
      </c>
      <c r="I10" s="4">
        <f t="shared" ref="I10:I29" si="1">G10-F10</f>
        <v>0</v>
      </c>
      <c r="K10" s="25"/>
    </row>
    <row r="11" spans="1:11" x14ac:dyDescent="0.25">
      <c r="A11" s="13"/>
      <c r="B11" s="14" t="s">
        <v>16</v>
      </c>
      <c r="C11" s="15" t="s">
        <v>17</v>
      </c>
      <c r="D11" s="4">
        <v>0</v>
      </c>
      <c r="E11" s="4">
        <v>0</v>
      </c>
      <c r="F11" s="4">
        <f t="shared" si="0"/>
        <v>0</v>
      </c>
      <c r="G11" s="4">
        <v>0</v>
      </c>
      <c r="H11" s="4">
        <v>0</v>
      </c>
      <c r="I11" s="4">
        <f t="shared" si="1"/>
        <v>0</v>
      </c>
    </row>
    <row r="12" spans="1:11" x14ac:dyDescent="0.25">
      <c r="A12" s="13"/>
      <c r="B12" s="5"/>
      <c r="C12" s="17" t="s">
        <v>18</v>
      </c>
      <c r="D12" s="16">
        <v>0</v>
      </c>
      <c r="E12" s="16">
        <v>0</v>
      </c>
      <c r="F12" s="4">
        <f t="shared" si="0"/>
        <v>0</v>
      </c>
      <c r="G12" s="13">
        <v>0</v>
      </c>
      <c r="H12" s="16">
        <v>0</v>
      </c>
      <c r="I12" s="4">
        <f t="shared" si="1"/>
        <v>0</v>
      </c>
    </row>
    <row r="13" spans="1:11" x14ac:dyDescent="0.25">
      <c r="A13" s="13"/>
      <c r="B13" s="6"/>
      <c r="C13" s="17" t="s">
        <v>19</v>
      </c>
      <c r="D13" s="16">
        <v>0</v>
      </c>
      <c r="E13" s="16">
        <v>0</v>
      </c>
      <c r="F13" s="4">
        <f t="shared" si="0"/>
        <v>0</v>
      </c>
      <c r="G13" s="16">
        <v>0</v>
      </c>
      <c r="H13" s="16">
        <v>0</v>
      </c>
      <c r="I13" s="4">
        <f t="shared" si="1"/>
        <v>0</v>
      </c>
    </row>
    <row r="14" spans="1:11" x14ac:dyDescent="0.25">
      <c r="A14" s="13"/>
      <c r="B14" s="18" t="s">
        <v>20</v>
      </c>
      <c r="C14" s="15" t="s">
        <v>21</v>
      </c>
      <c r="D14" s="16">
        <v>0</v>
      </c>
      <c r="E14" s="16">
        <v>0</v>
      </c>
      <c r="F14" s="4">
        <f t="shared" si="0"/>
        <v>0</v>
      </c>
      <c r="G14" s="16">
        <v>0</v>
      </c>
      <c r="H14" s="16">
        <v>0</v>
      </c>
      <c r="I14" s="4">
        <f t="shared" si="1"/>
        <v>0</v>
      </c>
    </row>
    <row r="15" spans="1:11" ht="30" x14ac:dyDescent="0.25">
      <c r="A15" s="13"/>
      <c r="B15" s="14" t="s">
        <v>22</v>
      </c>
      <c r="C15" s="3" t="s">
        <v>23</v>
      </c>
      <c r="D15" s="7">
        <v>0</v>
      </c>
      <c r="E15" s="7">
        <v>0</v>
      </c>
      <c r="F15" s="4">
        <f t="shared" si="0"/>
        <v>0</v>
      </c>
      <c r="G15" s="7">
        <v>0</v>
      </c>
      <c r="H15" s="7">
        <v>0</v>
      </c>
      <c r="I15" s="4">
        <f t="shared" si="1"/>
        <v>0</v>
      </c>
    </row>
    <row r="16" spans="1:11" x14ac:dyDescent="0.25">
      <c r="A16" s="13"/>
      <c r="B16" s="5"/>
      <c r="C16" s="17" t="s">
        <v>24</v>
      </c>
      <c r="D16" s="16">
        <v>0</v>
      </c>
      <c r="E16" s="16">
        <v>0</v>
      </c>
      <c r="F16" s="4">
        <f t="shared" si="0"/>
        <v>0</v>
      </c>
      <c r="G16" s="16">
        <v>0</v>
      </c>
      <c r="H16" s="16">
        <v>0</v>
      </c>
      <c r="I16" s="4">
        <f t="shared" si="1"/>
        <v>0</v>
      </c>
    </row>
    <row r="17" spans="1:11" x14ac:dyDescent="0.25">
      <c r="A17" s="13"/>
      <c r="B17" s="6"/>
      <c r="C17" s="17" t="s">
        <v>24</v>
      </c>
      <c r="D17" s="16">
        <v>0</v>
      </c>
      <c r="E17" s="16">
        <v>0</v>
      </c>
      <c r="F17" s="4">
        <f t="shared" si="0"/>
        <v>0</v>
      </c>
      <c r="G17" s="16">
        <v>0</v>
      </c>
      <c r="H17" s="16">
        <v>0</v>
      </c>
      <c r="I17" s="4">
        <f t="shared" si="1"/>
        <v>0</v>
      </c>
    </row>
    <row r="18" spans="1:11" x14ac:dyDescent="0.25">
      <c r="A18" s="13"/>
      <c r="B18" s="18" t="s">
        <v>25</v>
      </c>
      <c r="C18" s="15" t="s">
        <v>26</v>
      </c>
      <c r="D18" s="19">
        <v>0</v>
      </c>
      <c r="E18" s="19">
        <v>0</v>
      </c>
      <c r="F18" s="8">
        <f t="shared" si="0"/>
        <v>0</v>
      </c>
      <c r="G18" s="19">
        <v>0</v>
      </c>
      <c r="H18" s="19">
        <v>0</v>
      </c>
      <c r="I18" s="8">
        <f t="shared" si="1"/>
        <v>0</v>
      </c>
    </row>
    <row r="19" spans="1:11" x14ac:dyDescent="0.25">
      <c r="A19" s="13"/>
      <c r="B19" s="14"/>
      <c r="C19" s="20" t="s">
        <v>27</v>
      </c>
      <c r="D19" s="9">
        <f>SUM(D9:D18)</f>
        <v>9756516</v>
      </c>
      <c r="E19" s="9">
        <f t="shared" ref="E19:H19" si="2">SUM(E9:E18)</f>
        <v>0</v>
      </c>
      <c r="F19" s="9">
        <f t="shared" si="2"/>
        <v>9756516</v>
      </c>
      <c r="G19" s="9">
        <f t="shared" si="2"/>
        <v>7317387</v>
      </c>
      <c r="H19" s="9">
        <f t="shared" si="2"/>
        <v>7317387</v>
      </c>
      <c r="I19" s="9">
        <f t="shared" si="1"/>
        <v>-2439129</v>
      </c>
    </row>
    <row r="20" spans="1:11" x14ac:dyDescent="0.25">
      <c r="A20" s="21" t="s">
        <v>28</v>
      </c>
      <c r="B20" s="27" t="s">
        <v>29</v>
      </c>
      <c r="C20" s="27"/>
      <c r="D20" s="22"/>
      <c r="E20" s="22"/>
      <c r="F20" s="22"/>
      <c r="G20" s="22"/>
      <c r="H20" s="22"/>
      <c r="I20" s="22"/>
    </row>
    <row r="21" spans="1:11" x14ac:dyDescent="0.25">
      <c r="A21" s="13"/>
      <c r="B21" s="14" t="s">
        <v>12</v>
      </c>
      <c r="C21" s="15" t="s">
        <v>13</v>
      </c>
      <c r="D21" s="16">
        <v>1575847</v>
      </c>
      <c r="E21" s="16">
        <v>0</v>
      </c>
      <c r="F21" s="4">
        <f>D21+E21</f>
        <v>1575847</v>
      </c>
      <c r="G21" s="16">
        <v>1181885.25</v>
      </c>
      <c r="H21" s="16">
        <f>G21</f>
        <v>1181885.25</v>
      </c>
      <c r="I21" s="4">
        <f t="shared" si="1"/>
        <v>-393961.75</v>
      </c>
      <c r="K21" s="24"/>
    </row>
    <row r="22" spans="1:11" x14ac:dyDescent="0.25">
      <c r="A22" s="13"/>
      <c r="B22" s="14" t="s">
        <v>14</v>
      </c>
      <c r="C22" s="15" t="s">
        <v>15</v>
      </c>
      <c r="D22" s="16">
        <v>0</v>
      </c>
      <c r="E22" s="16">
        <v>0</v>
      </c>
      <c r="F22" s="4">
        <f>D22+E22</f>
        <v>0</v>
      </c>
      <c r="G22" s="16">
        <v>0</v>
      </c>
      <c r="H22" s="16">
        <v>0</v>
      </c>
      <c r="I22" s="4">
        <f t="shared" si="1"/>
        <v>0</v>
      </c>
      <c r="K22" s="26"/>
    </row>
    <row r="23" spans="1:11" x14ac:dyDescent="0.25">
      <c r="A23" s="13"/>
      <c r="B23" s="14" t="s">
        <v>16</v>
      </c>
      <c r="C23" s="15" t="s">
        <v>17</v>
      </c>
      <c r="D23" s="4">
        <v>0</v>
      </c>
      <c r="E23" s="4">
        <v>0</v>
      </c>
      <c r="F23" s="4">
        <f t="shared" ref="F22:F30" si="3">D23+E23</f>
        <v>0</v>
      </c>
      <c r="G23" s="4">
        <v>0</v>
      </c>
      <c r="H23" s="4">
        <v>0</v>
      </c>
      <c r="I23" s="4">
        <f t="shared" si="1"/>
        <v>0</v>
      </c>
    </row>
    <row r="24" spans="1:11" x14ac:dyDescent="0.25">
      <c r="A24" s="13"/>
      <c r="B24" s="5"/>
      <c r="C24" s="17" t="s">
        <v>18</v>
      </c>
      <c r="D24" s="16">
        <v>0</v>
      </c>
      <c r="E24" s="16">
        <v>0</v>
      </c>
      <c r="F24" s="4">
        <f t="shared" si="3"/>
        <v>0</v>
      </c>
      <c r="G24" s="16">
        <v>0</v>
      </c>
      <c r="H24" s="16">
        <v>0</v>
      </c>
      <c r="I24" s="4">
        <f t="shared" si="1"/>
        <v>0</v>
      </c>
    </row>
    <row r="25" spans="1:11" x14ac:dyDescent="0.25">
      <c r="A25" s="13"/>
      <c r="B25" s="6"/>
      <c r="C25" s="17" t="s">
        <v>19</v>
      </c>
      <c r="D25" s="16">
        <v>0</v>
      </c>
      <c r="E25" s="16">
        <v>0</v>
      </c>
      <c r="F25" s="4">
        <f t="shared" si="3"/>
        <v>0</v>
      </c>
      <c r="G25" s="16">
        <v>0</v>
      </c>
      <c r="H25" s="16">
        <v>0</v>
      </c>
      <c r="I25" s="4">
        <f t="shared" si="1"/>
        <v>0</v>
      </c>
    </row>
    <row r="26" spans="1:11" x14ac:dyDescent="0.25">
      <c r="A26" s="13"/>
      <c r="B26" s="18" t="s">
        <v>20</v>
      </c>
      <c r="C26" s="15" t="s">
        <v>21</v>
      </c>
      <c r="D26" s="16">
        <v>0</v>
      </c>
      <c r="E26" s="16">
        <v>0</v>
      </c>
      <c r="F26" s="4">
        <f t="shared" si="3"/>
        <v>0</v>
      </c>
      <c r="G26" s="16">
        <v>0</v>
      </c>
      <c r="H26" s="16">
        <v>0</v>
      </c>
      <c r="I26" s="4">
        <f t="shared" si="1"/>
        <v>0</v>
      </c>
    </row>
    <row r="27" spans="1:11" ht="30" x14ac:dyDescent="0.25">
      <c r="A27" s="13"/>
      <c r="B27" s="14" t="s">
        <v>22</v>
      </c>
      <c r="C27" s="3" t="s">
        <v>23</v>
      </c>
      <c r="D27" s="7">
        <v>0</v>
      </c>
      <c r="E27" s="7">
        <v>0</v>
      </c>
      <c r="F27" s="4">
        <f t="shared" si="3"/>
        <v>0</v>
      </c>
      <c r="G27" s="7">
        <v>0</v>
      </c>
      <c r="H27" s="7">
        <v>0</v>
      </c>
      <c r="I27" s="4">
        <f t="shared" si="1"/>
        <v>0</v>
      </c>
    </row>
    <row r="28" spans="1:11" x14ac:dyDescent="0.25">
      <c r="A28" s="13"/>
      <c r="B28" s="5"/>
      <c r="C28" s="17" t="s">
        <v>24</v>
      </c>
      <c r="D28" s="16">
        <v>0</v>
      </c>
      <c r="E28" s="16">
        <v>0</v>
      </c>
      <c r="F28" s="4">
        <f t="shared" si="3"/>
        <v>0</v>
      </c>
      <c r="G28" s="16">
        <v>0</v>
      </c>
      <c r="H28" s="16">
        <v>0</v>
      </c>
      <c r="I28" s="4">
        <f t="shared" si="1"/>
        <v>0</v>
      </c>
    </row>
    <row r="29" spans="1:11" x14ac:dyDescent="0.25">
      <c r="A29" s="13"/>
      <c r="B29" s="6"/>
      <c r="C29" s="17" t="s">
        <v>24</v>
      </c>
      <c r="D29" s="16">
        <v>0</v>
      </c>
      <c r="E29" s="16">
        <v>0</v>
      </c>
      <c r="F29" s="4">
        <f t="shared" si="3"/>
        <v>0</v>
      </c>
      <c r="G29" s="16">
        <v>0</v>
      </c>
      <c r="H29" s="16">
        <v>0</v>
      </c>
      <c r="I29" s="4">
        <f t="shared" si="1"/>
        <v>0</v>
      </c>
    </row>
    <row r="30" spans="1:11" x14ac:dyDescent="0.25">
      <c r="A30" s="13"/>
      <c r="B30" s="18" t="s">
        <v>25</v>
      </c>
      <c r="C30" s="15" t="s">
        <v>26</v>
      </c>
      <c r="D30" s="19">
        <v>0</v>
      </c>
      <c r="E30" s="19">
        <v>0</v>
      </c>
      <c r="F30" s="8">
        <f t="shared" si="3"/>
        <v>0</v>
      </c>
      <c r="G30" s="19">
        <v>0</v>
      </c>
      <c r="H30" s="19">
        <v>0</v>
      </c>
      <c r="I30" s="8">
        <f>G30-F30</f>
        <v>0</v>
      </c>
    </row>
    <row r="31" spans="1:11" x14ac:dyDescent="0.25">
      <c r="A31" s="13"/>
      <c r="B31" s="14"/>
      <c r="C31" s="20" t="s">
        <v>30</v>
      </c>
      <c r="D31" s="10">
        <f>SUM(D21:D30)</f>
        <v>1575847</v>
      </c>
      <c r="E31" s="10">
        <f t="shared" ref="E31:H31" si="4">SUM(E21:E30)</f>
        <v>0</v>
      </c>
      <c r="F31" s="10">
        <f t="shared" si="4"/>
        <v>1575847</v>
      </c>
      <c r="G31" s="10">
        <f t="shared" si="4"/>
        <v>1181885.25</v>
      </c>
      <c r="H31" s="10">
        <f t="shared" si="4"/>
        <v>1181885.25</v>
      </c>
      <c r="I31" s="10">
        <f>+G31-F31</f>
        <v>-393961.75</v>
      </c>
    </row>
    <row r="32" spans="1:11" ht="15.75" thickBot="1" x14ac:dyDescent="0.3">
      <c r="A32" s="21" t="s">
        <v>31</v>
      </c>
      <c r="B32" s="28" t="s">
        <v>32</v>
      </c>
      <c r="C32" s="28"/>
      <c r="D32" s="23">
        <f>D31+D19</f>
        <v>11332363</v>
      </c>
      <c r="E32" s="23">
        <f t="shared" ref="E32:G32" si="5">E31+E19</f>
        <v>0</v>
      </c>
      <c r="F32" s="23">
        <f t="shared" si="5"/>
        <v>11332363</v>
      </c>
      <c r="G32" s="23">
        <f t="shared" si="5"/>
        <v>8499272.25</v>
      </c>
      <c r="H32" s="23">
        <f>H31+H19</f>
        <v>8499272.25</v>
      </c>
      <c r="I32" s="23">
        <f>G32-F32</f>
        <v>-2833090.75</v>
      </c>
    </row>
    <row r="33" ht="15.75" thickTop="1" x14ac:dyDescent="0.25"/>
  </sheetData>
  <mergeCells count="10">
    <mergeCell ref="B8:C8"/>
    <mergeCell ref="B20:C20"/>
    <mergeCell ref="B32:C32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 xr:uid="{F6810406-22DA-47AB-823B-9814F6CBAC8B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</dc:creator>
  <cp:lastModifiedBy>tesor</cp:lastModifiedBy>
  <dcterms:created xsi:type="dcterms:W3CDTF">2022-04-20T01:46:04Z</dcterms:created>
  <dcterms:modified xsi:type="dcterms:W3CDTF">2022-04-20T02:22:51Z</dcterms:modified>
</cp:coreProperties>
</file>