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4to trimestre\"/>
    </mc:Choice>
  </mc:AlternateContent>
  <xr:revisionPtr revIDLastSave="0" documentId="13_ncr:1_{81CED5C4-4315-4736-AEAE-6282887509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G18" i="1"/>
  <c r="G41" i="1"/>
  <c r="J41" i="1" s="1"/>
  <c r="J40" i="1"/>
  <c r="G40" i="1"/>
  <c r="G39" i="1"/>
  <c r="J39" i="1" s="1"/>
  <c r="G38" i="1"/>
  <c r="J38" i="1" s="1"/>
  <c r="I37" i="1"/>
  <c r="H37" i="1"/>
  <c r="F37" i="1"/>
  <c r="E37" i="1"/>
  <c r="G37" i="1" s="1"/>
  <c r="J37" i="1" s="1"/>
  <c r="J36" i="1"/>
  <c r="G36" i="1"/>
  <c r="G35" i="1"/>
  <c r="J35" i="1" s="1"/>
  <c r="G34" i="1"/>
  <c r="J34" i="1" s="1"/>
  <c r="G33" i="1"/>
  <c r="J33" i="1" s="1"/>
  <c r="J32" i="1"/>
  <c r="G32" i="1"/>
  <c r="G31" i="1"/>
  <c r="J31" i="1" s="1"/>
  <c r="J30" i="1"/>
  <c r="G30" i="1"/>
  <c r="G29" i="1"/>
  <c r="J29" i="1" s="1"/>
  <c r="G28" i="1"/>
  <c r="J28" i="1" s="1"/>
  <c r="I27" i="1"/>
  <c r="H27" i="1"/>
  <c r="F27" i="1"/>
  <c r="E27" i="1"/>
  <c r="G27" i="1" s="1"/>
  <c r="J27" i="1" s="1"/>
  <c r="J26" i="1"/>
  <c r="G26" i="1"/>
  <c r="G25" i="1"/>
  <c r="J25" i="1" s="1"/>
  <c r="G24" i="1"/>
  <c r="J24" i="1" s="1"/>
  <c r="G23" i="1"/>
  <c r="J23" i="1" s="1"/>
  <c r="J22" i="1"/>
  <c r="G22" i="1"/>
  <c r="G21" i="1"/>
  <c r="J21" i="1" s="1"/>
  <c r="J20" i="1"/>
  <c r="G20" i="1"/>
  <c r="I19" i="1"/>
  <c r="I43" i="1" s="1"/>
  <c r="H19" i="1"/>
  <c r="F19" i="1"/>
  <c r="E19" i="1"/>
  <c r="G19" i="1" s="1"/>
  <c r="J18" i="1"/>
  <c r="J17" i="1"/>
  <c r="G17" i="1"/>
  <c r="G16" i="1"/>
  <c r="J16" i="1" s="1"/>
  <c r="G15" i="1"/>
  <c r="J15" i="1" s="1"/>
  <c r="J14" i="1"/>
  <c r="G14" i="1"/>
  <c r="G13" i="1"/>
  <c r="J13" i="1" s="1"/>
  <c r="G12" i="1"/>
  <c r="J12" i="1" s="1"/>
  <c r="J11" i="1"/>
  <c r="G11" i="1"/>
  <c r="H10" i="1"/>
  <c r="J10" i="1" s="1"/>
  <c r="F10" i="1"/>
  <c r="F43" i="1"/>
  <c r="E10" i="1"/>
  <c r="G10" i="1"/>
  <c r="J19" i="1" l="1"/>
  <c r="E43" i="1"/>
  <c r="G43" i="1" s="1"/>
  <c r="H43" i="1"/>
  <c r="J43" i="1" s="1"/>
</calcChain>
</file>

<file path=xl/sharedStrings.xml><?xml version="1.0" encoding="utf-8"?>
<sst xmlns="http://schemas.openxmlformats.org/spreadsheetml/2006/main" count="44" uniqueCount="44">
  <si>
    <t>H. AYUNTAMIENTO DE CUAUTLA, JAL.</t>
  </si>
  <si>
    <t>AL 31 DE DICIEMBRE DEL 2021</t>
  </si>
  <si>
    <t>Concepto</t>
  </si>
  <si>
    <t>EGRESOS PR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</si>
  <si>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</si>
  <si>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</si>
  <si>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</si>
  <si>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</si>
  <si>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</si>
  <si>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</si>
  <si>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</si>
  <si>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</si>
  <si>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</si>
  <si>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</si>
  <si>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</si>
  <si>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</si>
  <si>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</si>
  <si>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</si>
  <si>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</si>
  <si>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</si>
  <si>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</si>
  <si>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</si>
  <si>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</si>
  <si>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</si>
  <si>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</si>
  <si>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</si>
  <si>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</si>
  <si>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</si>
  <si>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</si>
  <si>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</si>
  <si>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</si>
  <si>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</si>
  <si>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</si>
  <si>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</si>
  <si>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</si>
  <si>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</si>
  <si>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</si>
  <si>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</si>
  <si>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</si>
  <si>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</si>
  <si>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</si>
  <si>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</si>
  <si>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</si>
  <si>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ESTADO ANALÍTICO DEL EJERCICIO DEL PRESUPUESTO DE EGRESOS CLASIFICACIÓN FUNCIONAL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</si>
</sst>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2"/>
      <color theme="1"/>
      <name val="Calibri"/>
      <scheme val="minor"/>
    </font>
    <font>
      <b/>
      <sz val="12"/>
      <name val="Arial"/>
    </font>
    <font>
      <b/>
      <sz val="8"/>
      <name val="Arial"/>
    </font>
    <font>
      <sz val="8"/>
      <name val="Arial"/>
    </font>
    <font>
      <b/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2" borderId="1"/>
    <xf numFmtId="43" fontId="13" fillId="2" borderId="1" applyFont="0" applyFill="0" applyBorder="0" applyAlignment="0" applyProtection="0"/>
    <xf numFmtId="44" fontId="13" fillId="2" borderId="1" applyFont="0" applyFill="0" applyBorder="0" applyAlignment="0" applyProtection="0"/>
    <xf numFmtId="166" fontId="11" fillId="2" borderId="1"/>
    <xf numFmtId="43" fontId="12" fillId="2" borderId="1" applyFont="0" applyFill="0" applyBorder="0" applyAlignment="0" applyProtection="0"/>
    <xf numFmtId="0" fontId="11" fillId="2" borderId="1"/>
    <xf numFmtId="0" fontId="13" fillId="2" borderId="1"/>
  </cellStyleXfs>
  <cellXfs count="58">
    <xf numFmtId="0" fontId="0" fillId="2" borderId="1" xfId="0"/>
    <xf numFmtId="0" fontId="1" fillId="3" borderId="1" xfId="0" applyFont="1" applyFill="1"/>
    <xf numFmtId="0" fontId="1" fillId="3" borderId="1" xfId="0" applyFont="1" applyFill="1" applyAlignment="1">
      <alignment horizontal="center"/>
    </xf>
    <xf numFmtId="164" fontId="3" fillId="2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/>
    <xf numFmtId="164" fontId="5" fillId="4" borderId="13" xfId="1" applyNumberFormat="1" applyFont="1" applyFill="1" applyBorder="1" applyAlignment="1" applyProtection="1">
      <alignment horizontal="center" vertical="center"/>
    </xf>
    <xf numFmtId="49" fontId="5" fillId="4" borderId="13" xfId="1" applyNumberFormat="1" applyFont="1" applyFill="1" applyBorder="1" applyAlignment="1" applyProtection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/>
    </xf>
    <xf numFmtId="0" fontId="1" fillId="2" borderId="1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4" fontId="7" fillId="2" borderId="3" xfId="2" applyFont="1" applyFill="1" applyBorder="1" applyAlignment="1">
      <alignment vertical="center" wrapText="1"/>
    </xf>
    <xf numFmtId="44" fontId="7" fillId="2" borderId="4" xfId="2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justify" vertical="center" wrapText="1"/>
    </xf>
    <xf numFmtId="165" fontId="9" fillId="5" borderId="16" xfId="2" applyNumberFormat="1" applyFont="1" applyFill="1" applyBorder="1" applyAlignment="1" applyProtection="1">
      <alignment horizontal="right" vertical="center" wrapText="1"/>
    </xf>
    <xf numFmtId="165" fontId="9" fillId="5" borderId="17" xfId="2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65" fontId="10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" xfId="2" applyNumberFormat="1" applyFont="1" applyFill="1" applyBorder="1" applyAlignment="1" applyProtection="1">
      <alignment horizontal="right" vertical="center" wrapText="1"/>
    </xf>
    <xf numFmtId="165" fontId="10" fillId="3" borderId="6" xfId="2" applyNumberFormat="1" applyFont="1" applyFill="1" applyBorder="1" applyAlignment="1" applyProtection="1">
      <alignment horizontal="right" vertical="center" wrapText="1"/>
    </xf>
    <xf numFmtId="165" fontId="5" fillId="5" borderId="1" xfId="2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>
      <alignment horizontal="justify" vertical="center" wrapText="1"/>
    </xf>
    <xf numFmtId="165" fontId="10" fillId="3" borderId="9" xfId="2" applyNumberFormat="1" applyFont="1" applyFill="1" applyBorder="1" applyAlignment="1" applyProtection="1">
      <alignment horizontal="right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center" vertical="center" wrapText="1"/>
    </xf>
    <xf numFmtId="44" fontId="10" fillId="2" borderId="11" xfId="2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justify" vertical="center" wrapText="1"/>
    </xf>
    <xf numFmtId="165" fontId="9" fillId="4" borderId="11" xfId="2" applyNumberFormat="1" applyFont="1" applyFill="1" applyBorder="1" applyAlignment="1" applyProtection="1">
      <alignment horizontal="right" vertical="center" wrapText="1"/>
    </xf>
    <xf numFmtId="165" fontId="9" fillId="4" borderId="11" xfId="2" applyNumberFormat="1" applyFont="1" applyFill="1" applyBorder="1" applyAlignment="1" applyProtection="1">
      <alignment horizontal="right" vertical="center" wrapText="1"/>
    </xf>
    <xf numFmtId="165" fontId="9" fillId="4" borderId="12" xfId="2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justify" vertical="center" wrapText="1"/>
    </xf>
    <xf numFmtId="0" fontId="7" fillId="5" borderId="16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right" vertical="center" wrapText="1" indent="3"/>
    </xf>
    <xf numFmtId="164" fontId="4" fillId="4" borderId="2" xfId="1" applyNumberFormat="1" applyFont="1" applyFill="1" applyBorder="1" applyAlignment="1" applyProtection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64" fontId="4" fillId="4" borderId="4" xfId="1" applyNumberFormat="1" applyFont="1" applyFill="1" applyBorder="1" applyAlignment="1" applyProtection="1">
      <alignment horizontal="center" vertical="center"/>
    </xf>
    <xf numFmtId="164" fontId="4" fillId="4" borderId="5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164" fontId="4" fillId="4" borderId="6" xfId="1" applyNumberFormat="1" applyFont="1" applyFill="1" applyBorder="1" applyAlignment="1" applyProtection="1">
      <alignment horizontal="center" vertical="center"/>
    </xf>
    <xf numFmtId="164" fontId="4" fillId="4" borderId="10" xfId="1" applyNumberFormat="1" applyFont="1" applyFill="1" applyBorder="1" applyAlignment="1" applyProtection="1">
      <alignment horizontal="center"/>
    </xf>
    <xf numFmtId="164" fontId="4" fillId="4" borderId="11" xfId="1" applyNumberFormat="1" applyFont="1" applyFill="1" applyBorder="1" applyAlignment="1" applyProtection="1">
      <alignment horizontal="center"/>
    </xf>
    <xf numFmtId="164" fontId="4" fillId="4" borderId="12" xfId="1" applyNumberFormat="1" applyFont="1" applyFill="1" applyBorder="1" applyAlignment="1" applyProtection="1">
      <alignment horizontal="center"/>
    </xf>
    <xf numFmtId="164" fontId="4" fillId="4" borderId="13" xfId="1" applyNumberFormat="1" applyFont="1" applyFill="1" applyBorder="1" applyAlignment="1" applyProtection="1">
      <alignment horizontal="center" vertical="center"/>
    </xf>
    <xf numFmtId="164" fontId="4" fillId="4" borderId="14" xfId="1" applyNumberFormat="1" applyFont="1" applyFill="1" applyBorder="1" applyAlignment="1" applyProtection="1">
      <alignment horizontal="center" vertical="center"/>
    </xf>
  </cellXfs>
  <cellStyles count="7">
    <cellStyle name="=C:\WINNT\SYSTEM32\COMMAND.COM" xfId="3" xr:uid="{00000000-0005-0000-0000-000003000000}"/>
    <cellStyle name="Millares" xfId="1" builtinId="3"/>
    <cellStyle name="Millares 2" xfId="4" xr:uid="{00000000-0005-0000-0000-000004000000}"/>
    <cellStyle name="Moneda" xfId="2" builtinId="4"/>
    <cellStyle name="Normal" xfId="0" builtinId="0"/>
    <cellStyle name="Normal 2" xfId="5" xr:uid="{00000000-0005-0000-0000-000005000000}"/>
    <cellStyle name="Normal 9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workbookViewId="0">
      <selection activeCell="B3" sqref="B3:J3"/>
    </sheetView>
  </sheetViews>
  <sheetFormatPr baseColWidth="10" defaultRowHeight="15" x14ac:dyDescent="0.25"/>
  <cols>
    <col min="1" max="1" width="2" style="1" customWidth="1"/>
    <col min="2" max="2" width="3.42578125" style="1" customWidth="1"/>
    <col min="3" max="3" width="5.85546875" style="2" customWidth="1"/>
    <col min="4" max="4" width="54.7109375" style="1" customWidth="1"/>
    <col min="5" max="10" width="15.7109375" style="1" customWidth="1"/>
  </cols>
  <sheetData>
    <row r="1" spans="1:10" ht="7.5" customHeight="1" x14ac:dyDescent="0.25"/>
    <row r="2" spans="1:10" ht="15.75" x14ac:dyDescent="0.25">
      <c r="B2" s="35" t="s">
        <v>0</v>
      </c>
      <c r="C2" s="36"/>
      <c r="D2" s="36"/>
      <c r="E2" s="36"/>
      <c r="F2" s="36"/>
      <c r="G2" s="36"/>
      <c r="H2" s="36"/>
      <c r="I2" s="36"/>
      <c r="J2" s="37"/>
    </row>
    <row r="3" spans="1:10" ht="15.75" x14ac:dyDescent="0.25">
      <c r="B3" s="38" t="s">
        <v>43</v>
      </c>
      <c r="C3" s="39"/>
      <c r="D3" s="39"/>
      <c r="E3" s="39"/>
      <c r="F3" s="39"/>
      <c r="G3" s="39"/>
      <c r="H3" s="39"/>
      <c r="I3" s="39"/>
      <c r="J3" s="40"/>
    </row>
    <row r="4" spans="1:10" ht="15.75" x14ac:dyDescent="0.25">
      <c r="B4" s="41" t="s">
        <v>1</v>
      </c>
      <c r="C4" s="42"/>
      <c r="D4" s="42"/>
      <c r="E4" s="42"/>
      <c r="F4" s="42"/>
      <c r="G4" s="42"/>
      <c r="H4" s="42"/>
      <c r="I4" s="42"/>
      <c r="J4" s="43"/>
    </row>
    <row r="5" spans="1:10" ht="6" customHeight="1" x14ac:dyDescent="0.25">
      <c r="B5" s="3"/>
      <c r="C5" s="4"/>
      <c r="D5" s="4"/>
      <c r="E5" s="4"/>
      <c r="F5" s="4"/>
      <c r="G5" s="4"/>
      <c r="H5" s="4"/>
      <c r="I5" s="4"/>
      <c r="J5" s="5"/>
    </row>
    <row r="6" spans="1:10" ht="15" customHeight="1" x14ac:dyDescent="0.25">
      <c r="B6" s="47" t="s">
        <v>2</v>
      </c>
      <c r="C6" s="48"/>
      <c r="D6" s="49"/>
      <c r="E6" s="53" t="s">
        <v>3</v>
      </c>
      <c r="F6" s="54"/>
      <c r="G6" s="54"/>
      <c r="H6" s="54"/>
      <c r="I6" s="55"/>
      <c r="J6" s="56" t="s">
        <v>4</v>
      </c>
    </row>
    <row r="7" spans="1:10" ht="22.5" x14ac:dyDescent="0.25">
      <c r="B7" s="50"/>
      <c r="C7" s="51"/>
      <c r="D7" s="52"/>
      <c r="E7" s="6" t="s">
        <v>5</v>
      </c>
      <c r="F7" s="7" t="s">
        <v>6</v>
      </c>
      <c r="G7" s="6" t="s">
        <v>7</v>
      </c>
      <c r="H7" s="6" t="s">
        <v>8</v>
      </c>
      <c r="I7" s="8" t="s">
        <v>9</v>
      </c>
      <c r="J7" s="57"/>
    </row>
    <row r="8" spans="1:10" ht="4.5" customHeight="1" x14ac:dyDescent="0.25">
      <c r="B8" s="9"/>
      <c r="C8" s="9"/>
      <c r="D8" s="9"/>
      <c r="E8" s="10"/>
      <c r="F8" s="10"/>
      <c r="G8" s="10"/>
      <c r="H8" s="10"/>
      <c r="I8" s="10"/>
      <c r="J8" s="10"/>
    </row>
    <row r="9" spans="1:10" ht="3.75" customHeight="1" x14ac:dyDescent="0.25">
      <c r="A9" s="11"/>
      <c r="B9" s="12"/>
      <c r="C9" s="13"/>
      <c r="D9" s="13"/>
      <c r="E9" s="14"/>
      <c r="F9" s="14"/>
      <c r="G9" s="14"/>
      <c r="H9" s="14"/>
      <c r="I9" s="14"/>
      <c r="J9" s="15"/>
    </row>
    <row r="10" spans="1:10" x14ac:dyDescent="0.25">
      <c r="A10" s="11"/>
      <c r="B10" s="16"/>
      <c r="C10" s="44" t="s">
        <v>10</v>
      </c>
      <c r="D10" s="45"/>
      <c r="E10" s="17">
        <f>SUM(E11:E18)</f>
        <v>23158921</v>
      </c>
      <c r="F10" s="17">
        <f>SUM(F11:F18)</f>
        <v>7758425.6399999997</v>
      </c>
      <c r="G10" s="17">
        <f t="shared" ref="G10:G27" si="0">E10+F10</f>
        <v>30917346.640000001</v>
      </c>
      <c r="H10" s="17">
        <f>SUM(H11:H18)</f>
        <v>30917346.640000001</v>
      </c>
      <c r="I10" s="17">
        <f>SUM(I11:I18)</f>
        <v>30917346.640000001</v>
      </c>
      <c r="J10" s="18">
        <f t="shared" ref="J10:J41" si="1">IF(AND(H10&gt;=0,G10&gt;=0),(G10-H10),"-")</f>
        <v>0</v>
      </c>
    </row>
    <row r="11" spans="1:10" x14ac:dyDescent="0.25">
      <c r="A11" s="11"/>
      <c r="B11" s="16"/>
      <c r="C11" s="19">
        <v>110</v>
      </c>
      <c r="D11" s="20" t="s">
        <v>11</v>
      </c>
      <c r="E11" s="21">
        <v>0</v>
      </c>
      <c r="F11" s="21">
        <v>0</v>
      </c>
      <c r="G11" s="22">
        <f t="shared" si="0"/>
        <v>0</v>
      </c>
      <c r="H11" s="21">
        <v>0</v>
      </c>
      <c r="I11" s="21">
        <v>0</v>
      </c>
      <c r="J11" s="23">
        <f t="shared" si="1"/>
        <v>0</v>
      </c>
    </row>
    <row r="12" spans="1:10" x14ac:dyDescent="0.25">
      <c r="A12" s="11"/>
      <c r="B12" s="16"/>
      <c r="C12" s="19">
        <v>120</v>
      </c>
      <c r="D12" s="20" t="s">
        <v>12</v>
      </c>
      <c r="E12" s="21">
        <v>0</v>
      </c>
      <c r="F12" s="21">
        <v>0</v>
      </c>
      <c r="G12" s="22">
        <f t="shared" si="0"/>
        <v>0</v>
      </c>
      <c r="H12" s="21">
        <v>0</v>
      </c>
      <c r="I12" s="21">
        <v>0</v>
      </c>
      <c r="J12" s="23">
        <f t="shared" si="1"/>
        <v>0</v>
      </c>
    </row>
    <row r="13" spans="1:10" x14ac:dyDescent="0.25">
      <c r="A13" s="11"/>
      <c r="B13" s="16"/>
      <c r="C13" s="19">
        <v>130</v>
      </c>
      <c r="D13" s="20" t="s">
        <v>13</v>
      </c>
      <c r="E13" s="21">
        <v>0</v>
      </c>
      <c r="F13" s="21">
        <v>0</v>
      </c>
      <c r="G13" s="22">
        <f t="shared" si="0"/>
        <v>0</v>
      </c>
      <c r="H13" s="21">
        <v>0</v>
      </c>
      <c r="I13" s="21">
        <v>0</v>
      </c>
      <c r="J13" s="23">
        <f t="shared" si="1"/>
        <v>0</v>
      </c>
    </row>
    <row r="14" spans="1:10" x14ac:dyDescent="0.25">
      <c r="A14" s="11"/>
      <c r="B14" s="16"/>
      <c r="C14" s="19">
        <v>140</v>
      </c>
      <c r="D14" s="20" t="s">
        <v>14</v>
      </c>
      <c r="E14" s="21">
        <v>0</v>
      </c>
      <c r="F14" s="21">
        <v>0</v>
      </c>
      <c r="G14" s="22">
        <f t="shared" si="0"/>
        <v>0</v>
      </c>
      <c r="H14" s="21">
        <v>0</v>
      </c>
      <c r="I14" s="21">
        <v>0</v>
      </c>
      <c r="J14" s="23">
        <f t="shared" si="1"/>
        <v>0</v>
      </c>
    </row>
    <row r="15" spans="1:10" x14ac:dyDescent="0.25">
      <c r="A15" s="11"/>
      <c r="B15" s="16"/>
      <c r="C15" s="19">
        <v>150</v>
      </c>
      <c r="D15" s="20" t="s">
        <v>15</v>
      </c>
      <c r="E15" s="21">
        <v>0</v>
      </c>
      <c r="F15" s="21">
        <v>0</v>
      </c>
      <c r="G15" s="22">
        <f t="shared" si="0"/>
        <v>0</v>
      </c>
      <c r="H15" s="21">
        <v>0</v>
      </c>
      <c r="I15" s="21">
        <v>0</v>
      </c>
      <c r="J15" s="23">
        <f t="shared" si="1"/>
        <v>0</v>
      </c>
    </row>
    <row r="16" spans="1:10" x14ac:dyDescent="0.25">
      <c r="A16" s="11"/>
      <c r="B16" s="16"/>
      <c r="C16" s="19">
        <v>160</v>
      </c>
      <c r="D16" s="20" t="s">
        <v>16</v>
      </c>
      <c r="E16" s="21">
        <v>0</v>
      </c>
      <c r="F16" s="21">
        <v>0</v>
      </c>
      <c r="G16" s="22">
        <f t="shared" si="0"/>
        <v>0</v>
      </c>
      <c r="H16" s="21">
        <v>0</v>
      </c>
      <c r="I16" s="21">
        <v>0</v>
      </c>
      <c r="J16" s="23">
        <f t="shared" si="1"/>
        <v>0</v>
      </c>
    </row>
    <row r="17" spans="1:10" x14ac:dyDescent="0.25">
      <c r="A17" s="11"/>
      <c r="B17" s="16"/>
      <c r="C17" s="19">
        <v>170</v>
      </c>
      <c r="D17" s="20" t="s">
        <v>17</v>
      </c>
      <c r="E17" s="21">
        <v>0</v>
      </c>
      <c r="F17" s="21">
        <v>0</v>
      </c>
      <c r="G17" s="22">
        <f t="shared" si="0"/>
        <v>0</v>
      </c>
      <c r="H17" s="21">
        <v>0</v>
      </c>
      <c r="I17" s="21">
        <v>0</v>
      </c>
      <c r="J17" s="23">
        <f t="shared" si="1"/>
        <v>0</v>
      </c>
    </row>
    <row r="18" spans="1:10" x14ac:dyDescent="0.25">
      <c r="A18" s="11"/>
      <c r="B18" s="16"/>
      <c r="C18" s="19">
        <v>180</v>
      </c>
      <c r="D18" s="20" t="s">
        <v>18</v>
      </c>
      <c r="E18" s="21">
        <v>23158921</v>
      </c>
      <c r="F18" s="21">
        <v>7758425.6399999997</v>
      </c>
      <c r="G18" s="24">
        <f>E18+F18</f>
        <v>30917346.640000001</v>
      </c>
      <c r="H18" s="21">
        <v>30917346.640000001</v>
      </c>
      <c r="I18" s="21">
        <v>30917346.640000001</v>
      </c>
      <c r="J18" s="23">
        <f t="shared" si="1"/>
        <v>0</v>
      </c>
    </row>
    <row r="19" spans="1:10" x14ac:dyDescent="0.25">
      <c r="A19" s="11"/>
      <c r="B19" s="16"/>
      <c r="C19" s="44" t="s">
        <v>19</v>
      </c>
      <c r="D19" s="45"/>
      <c r="E19" s="17">
        <f>SUM(E20:E26)</f>
        <v>0</v>
      </c>
      <c r="F19" s="17">
        <f>SUM(F20:F26)</f>
        <v>0</v>
      </c>
      <c r="G19" s="17">
        <f t="shared" si="0"/>
        <v>0</v>
      </c>
      <c r="H19" s="17">
        <f>SUM(H20:H26)</f>
        <v>0</v>
      </c>
      <c r="I19" s="17">
        <f>SUM(I20:I26)</f>
        <v>0</v>
      </c>
      <c r="J19" s="18">
        <f t="shared" si="1"/>
        <v>0</v>
      </c>
    </row>
    <row r="20" spans="1:10" x14ac:dyDescent="0.25">
      <c r="A20" s="11"/>
      <c r="B20" s="16"/>
      <c r="C20" s="19">
        <v>210</v>
      </c>
      <c r="D20" s="25" t="s">
        <v>20</v>
      </c>
      <c r="E20" s="21">
        <v>0</v>
      </c>
      <c r="F20" s="21">
        <v>0</v>
      </c>
      <c r="G20" s="22">
        <f t="shared" si="0"/>
        <v>0</v>
      </c>
      <c r="H20" s="21">
        <v>0</v>
      </c>
      <c r="I20" s="21">
        <v>0</v>
      </c>
      <c r="J20" s="23">
        <f t="shared" si="1"/>
        <v>0</v>
      </c>
    </row>
    <row r="21" spans="1:10" x14ac:dyDescent="0.25">
      <c r="A21" s="11"/>
      <c r="B21" s="16"/>
      <c r="C21" s="19">
        <v>220</v>
      </c>
      <c r="D21" s="25" t="s">
        <v>21</v>
      </c>
      <c r="E21" s="21">
        <v>0</v>
      </c>
      <c r="F21" s="21">
        <v>0</v>
      </c>
      <c r="G21" s="22">
        <f t="shared" si="0"/>
        <v>0</v>
      </c>
      <c r="H21" s="21">
        <v>0</v>
      </c>
      <c r="I21" s="21">
        <v>0</v>
      </c>
      <c r="J21" s="23">
        <f t="shared" si="1"/>
        <v>0</v>
      </c>
    </row>
    <row r="22" spans="1:10" x14ac:dyDescent="0.25">
      <c r="A22" s="11"/>
      <c r="B22" s="16"/>
      <c r="C22" s="19">
        <v>230</v>
      </c>
      <c r="D22" s="25" t="s">
        <v>22</v>
      </c>
      <c r="E22" s="21">
        <v>0</v>
      </c>
      <c r="F22" s="21">
        <v>0</v>
      </c>
      <c r="G22" s="22">
        <f t="shared" si="0"/>
        <v>0</v>
      </c>
      <c r="H22" s="21">
        <v>0</v>
      </c>
      <c r="I22" s="21">
        <v>0</v>
      </c>
      <c r="J22" s="23">
        <f t="shared" si="1"/>
        <v>0</v>
      </c>
    </row>
    <row r="23" spans="1:10" x14ac:dyDescent="0.25">
      <c r="A23" s="11"/>
      <c r="B23" s="16"/>
      <c r="C23" s="19">
        <v>240</v>
      </c>
      <c r="D23" s="25" t="s">
        <v>23</v>
      </c>
      <c r="E23" s="21">
        <v>0</v>
      </c>
      <c r="F23" s="21">
        <v>0</v>
      </c>
      <c r="G23" s="22">
        <f t="shared" si="0"/>
        <v>0</v>
      </c>
      <c r="H23" s="21">
        <v>0</v>
      </c>
      <c r="I23" s="21">
        <v>0</v>
      </c>
      <c r="J23" s="23">
        <f t="shared" si="1"/>
        <v>0</v>
      </c>
    </row>
    <row r="24" spans="1:10" x14ac:dyDescent="0.25">
      <c r="A24" s="11"/>
      <c r="B24" s="16"/>
      <c r="C24" s="19">
        <v>250</v>
      </c>
      <c r="D24" s="25" t="s">
        <v>24</v>
      </c>
      <c r="E24" s="21">
        <v>0</v>
      </c>
      <c r="F24" s="21">
        <v>0</v>
      </c>
      <c r="G24" s="22">
        <f t="shared" si="0"/>
        <v>0</v>
      </c>
      <c r="H24" s="21">
        <v>0</v>
      </c>
      <c r="I24" s="21">
        <v>0</v>
      </c>
      <c r="J24" s="23">
        <f t="shared" si="1"/>
        <v>0</v>
      </c>
    </row>
    <row r="25" spans="1:10" ht="15" customHeight="1" x14ac:dyDescent="0.25">
      <c r="A25" s="11"/>
      <c r="B25" s="16"/>
      <c r="C25" s="19">
        <v>260</v>
      </c>
      <c r="D25" s="25" t="s">
        <v>25</v>
      </c>
      <c r="E25" s="21">
        <v>0</v>
      </c>
      <c r="F25" s="21">
        <v>0</v>
      </c>
      <c r="G25" s="22">
        <f t="shared" si="0"/>
        <v>0</v>
      </c>
      <c r="H25" s="21">
        <v>0</v>
      </c>
      <c r="I25" s="21">
        <v>0</v>
      </c>
      <c r="J25" s="23">
        <f t="shared" si="1"/>
        <v>0</v>
      </c>
    </row>
    <row r="26" spans="1:10" x14ac:dyDescent="0.25">
      <c r="A26" s="11"/>
      <c r="B26" s="16"/>
      <c r="C26" s="19">
        <v>270</v>
      </c>
      <c r="D26" s="25" t="s">
        <v>26</v>
      </c>
      <c r="E26" s="21">
        <v>0</v>
      </c>
      <c r="F26" s="21">
        <v>0</v>
      </c>
      <c r="G26" s="22">
        <f t="shared" si="0"/>
        <v>0</v>
      </c>
      <c r="H26" s="21">
        <v>0</v>
      </c>
      <c r="I26" s="21">
        <v>0</v>
      </c>
      <c r="J26" s="23">
        <f t="shared" si="1"/>
        <v>0</v>
      </c>
    </row>
    <row r="27" spans="1:10" x14ac:dyDescent="0.25">
      <c r="A27" s="11"/>
      <c r="B27" s="16"/>
      <c r="C27" s="44" t="s">
        <v>27</v>
      </c>
      <c r="D27" s="45"/>
      <c r="E27" s="17">
        <f>SUM(E28:E36)</f>
        <v>0</v>
      </c>
      <c r="F27" s="17">
        <f>SUM(F28:F36)</f>
        <v>0</v>
      </c>
      <c r="G27" s="17">
        <f t="shared" si="0"/>
        <v>0</v>
      </c>
      <c r="H27" s="17">
        <f>SUM(H28:H36)</f>
        <v>0</v>
      </c>
      <c r="I27" s="17">
        <f>SUM(I28:I36)</f>
        <v>0</v>
      </c>
      <c r="J27" s="18">
        <f t="shared" si="1"/>
        <v>0</v>
      </c>
    </row>
    <row r="28" spans="1:10" x14ac:dyDescent="0.25">
      <c r="A28" s="11"/>
      <c r="B28" s="16"/>
      <c r="C28" s="19">
        <v>310</v>
      </c>
      <c r="D28" s="20" t="s">
        <v>28</v>
      </c>
      <c r="E28" s="21">
        <v>0</v>
      </c>
      <c r="F28" s="21">
        <v>0</v>
      </c>
      <c r="G28" s="22">
        <f t="shared" ref="G28:G35" si="2">E28+F28</f>
        <v>0</v>
      </c>
      <c r="H28" s="21">
        <v>0</v>
      </c>
      <c r="I28" s="21">
        <v>0</v>
      </c>
      <c r="J28" s="23">
        <f t="shared" si="1"/>
        <v>0</v>
      </c>
    </row>
    <row r="29" spans="1:10" x14ac:dyDescent="0.25">
      <c r="A29" s="11"/>
      <c r="B29" s="16"/>
      <c r="C29" s="19">
        <v>320</v>
      </c>
      <c r="D29" s="20" t="s">
        <v>29</v>
      </c>
      <c r="E29" s="21">
        <v>0</v>
      </c>
      <c r="F29" s="21">
        <v>0</v>
      </c>
      <c r="G29" s="22">
        <f t="shared" si="2"/>
        <v>0</v>
      </c>
      <c r="H29" s="21">
        <v>0</v>
      </c>
      <c r="I29" s="21">
        <v>0</v>
      </c>
      <c r="J29" s="23">
        <f t="shared" si="1"/>
        <v>0</v>
      </c>
    </row>
    <row r="30" spans="1:10" x14ac:dyDescent="0.25">
      <c r="A30" s="11"/>
      <c r="B30" s="16"/>
      <c r="C30" s="19">
        <v>330</v>
      </c>
      <c r="D30" s="20" t="s">
        <v>30</v>
      </c>
      <c r="E30" s="21">
        <v>0</v>
      </c>
      <c r="F30" s="21">
        <v>0</v>
      </c>
      <c r="G30" s="22">
        <f t="shared" si="2"/>
        <v>0</v>
      </c>
      <c r="H30" s="21">
        <v>0</v>
      </c>
      <c r="I30" s="21">
        <v>0</v>
      </c>
      <c r="J30" s="23">
        <f t="shared" si="1"/>
        <v>0</v>
      </c>
    </row>
    <row r="31" spans="1:10" x14ac:dyDescent="0.25">
      <c r="A31" s="11"/>
      <c r="B31" s="16"/>
      <c r="C31" s="19">
        <v>340</v>
      </c>
      <c r="D31" s="20" t="s">
        <v>31</v>
      </c>
      <c r="E31" s="21">
        <v>0</v>
      </c>
      <c r="F31" s="21">
        <v>0</v>
      </c>
      <c r="G31" s="22">
        <f>E31+F31</f>
        <v>0</v>
      </c>
      <c r="H31" s="21">
        <v>0</v>
      </c>
      <c r="I31" s="21">
        <v>0</v>
      </c>
      <c r="J31" s="23">
        <f t="shared" si="1"/>
        <v>0</v>
      </c>
    </row>
    <row r="32" spans="1:10" x14ac:dyDescent="0.25">
      <c r="A32" s="11"/>
      <c r="B32" s="16"/>
      <c r="C32" s="19">
        <v>250</v>
      </c>
      <c r="D32" s="20" t="s">
        <v>32</v>
      </c>
      <c r="E32" s="21">
        <v>0</v>
      </c>
      <c r="F32" s="21">
        <v>0</v>
      </c>
      <c r="G32" s="22">
        <f t="shared" si="2"/>
        <v>0</v>
      </c>
      <c r="H32" s="21">
        <v>0</v>
      </c>
      <c r="I32" s="21">
        <v>0</v>
      </c>
      <c r="J32" s="23">
        <f t="shared" si="1"/>
        <v>0</v>
      </c>
    </row>
    <row r="33" spans="1:10" x14ac:dyDescent="0.25">
      <c r="A33" s="11"/>
      <c r="B33" s="16"/>
      <c r="C33" s="19">
        <v>360</v>
      </c>
      <c r="D33" s="20" t="s">
        <v>33</v>
      </c>
      <c r="E33" s="21">
        <v>0</v>
      </c>
      <c r="F33" s="21">
        <v>0</v>
      </c>
      <c r="G33" s="22">
        <f t="shared" si="2"/>
        <v>0</v>
      </c>
      <c r="H33" s="21">
        <v>0</v>
      </c>
      <c r="I33" s="21">
        <v>0</v>
      </c>
      <c r="J33" s="23">
        <f t="shared" si="1"/>
        <v>0</v>
      </c>
    </row>
    <row r="34" spans="1:10" x14ac:dyDescent="0.25">
      <c r="A34" s="11"/>
      <c r="B34" s="16"/>
      <c r="C34" s="19">
        <v>370</v>
      </c>
      <c r="D34" s="20" t="s">
        <v>34</v>
      </c>
      <c r="E34" s="21">
        <v>0</v>
      </c>
      <c r="F34" s="21">
        <v>0</v>
      </c>
      <c r="G34" s="22">
        <f>E34+F34</f>
        <v>0</v>
      </c>
      <c r="H34" s="21">
        <v>0</v>
      </c>
      <c r="I34" s="21">
        <v>0</v>
      </c>
      <c r="J34" s="23">
        <f t="shared" si="1"/>
        <v>0</v>
      </c>
    </row>
    <row r="35" spans="1:10" x14ac:dyDescent="0.25">
      <c r="A35" s="11"/>
      <c r="B35" s="16"/>
      <c r="C35" s="19">
        <v>380</v>
      </c>
      <c r="D35" s="20" t="s">
        <v>35</v>
      </c>
      <c r="E35" s="21">
        <v>0</v>
      </c>
      <c r="F35" s="21">
        <v>0</v>
      </c>
      <c r="G35" s="22">
        <f t="shared" si="2"/>
        <v>0</v>
      </c>
      <c r="H35" s="21">
        <v>0</v>
      </c>
      <c r="I35" s="21">
        <v>0</v>
      </c>
      <c r="J35" s="23">
        <f t="shared" si="1"/>
        <v>0</v>
      </c>
    </row>
    <row r="36" spans="1:10" x14ac:dyDescent="0.25">
      <c r="A36" s="11"/>
      <c r="B36" s="16"/>
      <c r="C36" s="19">
        <v>390</v>
      </c>
      <c r="D36" s="20" t="s">
        <v>36</v>
      </c>
      <c r="E36" s="21">
        <v>0</v>
      </c>
      <c r="F36" s="21">
        <v>0</v>
      </c>
      <c r="G36" s="22">
        <f t="shared" ref="G36:G41" si="3">E36+F36</f>
        <v>0</v>
      </c>
      <c r="H36" s="21">
        <v>0</v>
      </c>
      <c r="I36" s="21">
        <v>0</v>
      </c>
      <c r="J36" s="23">
        <f t="shared" si="1"/>
        <v>0</v>
      </c>
    </row>
    <row r="37" spans="1:10" x14ac:dyDescent="0.25">
      <c r="A37" s="11"/>
      <c r="B37" s="16"/>
      <c r="C37" s="44" t="s">
        <v>37</v>
      </c>
      <c r="D37" s="45"/>
      <c r="E37" s="17">
        <f>SUM(E38:E41)</f>
        <v>0</v>
      </c>
      <c r="F37" s="17">
        <f>SUM(F38:F41)</f>
        <v>0</v>
      </c>
      <c r="G37" s="17">
        <f t="shared" si="3"/>
        <v>0</v>
      </c>
      <c r="H37" s="17">
        <f>SUM(H38:H41)</f>
        <v>0</v>
      </c>
      <c r="I37" s="17">
        <f>SUM(I38:I41)</f>
        <v>0</v>
      </c>
      <c r="J37" s="18">
        <f t="shared" si="1"/>
        <v>0</v>
      </c>
    </row>
    <row r="38" spans="1:10" ht="15" customHeight="1" x14ac:dyDescent="0.25">
      <c r="A38" s="11"/>
      <c r="B38" s="16"/>
      <c r="C38" s="19">
        <v>410</v>
      </c>
      <c r="D38" s="25" t="s">
        <v>38</v>
      </c>
      <c r="E38" s="21">
        <v>0</v>
      </c>
      <c r="F38" s="21">
        <v>0</v>
      </c>
      <c r="G38" s="22">
        <f t="shared" si="3"/>
        <v>0</v>
      </c>
      <c r="H38" s="21">
        <v>0</v>
      </c>
      <c r="I38" s="21">
        <v>0</v>
      </c>
      <c r="J38" s="23">
        <f t="shared" si="1"/>
        <v>0</v>
      </c>
    </row>
    <row r="39" spans="1:10" ht="24" x14ac:dyDescent="0.25">
      <c r="A39" s="11"/>
      <c r="B39" s="16"/>
      <c r="C39" s="19">
        <v>420</v>
      </c>
      <c r="D39" s="25" t="s">
        <v>39</v>
      </c>
      <c r="E39" s="21">
        <v>0</v>
      </c>
      <c r="F39" s="21">
        <v>0</v>
      </c>
      <c r="G39" s="22">
        <f t="shared" si="3"/>
        <v>0</v>
      </c>
      <c r="H39" s="21">
        <v>0</v>
      </c>
      <c r="I39" s="21">
        <v>0</v>
      </c>
      <c r="J39" s="23">
        <f t="shared" si="1"/>
        <v>0</v>
      </c>
    </row>
    <row r="40" spans="1:10" x14ac:dyDescent="0.25">
      <c r="A40" s="11"/>
      <c r="B40" s="16"/>
      <c r="C40" s="19">
        <v>430</v>
      </c>
      <c r="D40" s="25" t="s">
        <v>40</v>
      </c>
      <c r="E40" s="21">
        <v>0</v>
      </c>
      <c r="F40" s="21">
        <v>0</v>
      </c>
      <c r="G40" s="22">
        <f t="shared" si="3"/>
        <v>0</v>
      </c>
      <c r="H40" s="21">
        <v>0</v>
      </c>
      <c r="I40" s="21">
        <v>0</v>
      </c>
      <c r="J40" s="23">
        <f t="shared" si="1"/>
        <v>0</v>
      </c>
    </row>
    <row r="41" spans="1:10" x14ac:dyDescent="0.25">
      <c r="A41" s="11"/>
      <c r="B41" s="16"/>
      <c r="C41" s="19">
        <v>440</v>
      </c>
      <c r="D41" s="25" t="s">
        <v>41</v>
      </c>
      <c r="E41" s="21">
        <v>0</v>
      </c>
      <c r="F41" s="21">
        <v>0</v>
      </c>
      <c r="G41" s="22">
        <f t="shared" si="3"/>
        <v>0</v>
      </c>
      <c r="H41" s="21">
        <v>0</v>
      </c>
      <c r="I41" s="21">
        <v>0</v>
      </c>
      <c r="J41" s="26">
        <f t="shared" si="1"/>
        <v>0</v>
      </c>
    </row>
    <row r="42" spans="1:10" ht="4.5" customHeight="1" x14ac:dyDescent="0.25">
      <c r="A42" s="11"/>
      <c r="B42" s="27"/>
      <c r="C42" s="28"/>
      <c r="D42" s="27"/>
      <c r="E42" s="29"/>
      <c r="F42" s="29"/>
      <c r="G42" s="29"/>
      <c r="H42" s="29"/>
      <c r="I42" s="29"/>
      <c r="J42" s="29"/>
    </row>
    <row r="43" spans="1:10" x14ac:dyDescent="0.25">
      <c r="A43" s="11"/>
      <c r="B43" s="30"/>
      <c r="C43" s="46" t="s">
        <v>42</v>
      </c>
      <c r="D43" s="46"/>
      <c r="E43" s="31">
        <f>E10+E19+E27+E37</f>
        <v>23158921</v>
      </c>
      <c r="F43" s="31">
        <f>F10+F19+F27+F37</f>
        <v>7758425.6399999997</v>
      </c>
      <c r="G43" s="31">
        <f>E43+F43</f>
        <v>30917346.640000001</v>
      </c>
      <c r="H43" s="31">
        <f>H10+H19+H27+H37</f>
        <v>30917346.640000001</v>
      </c>
      <c r="I43" s="32">
        <f>I10+I19+I27+I37</f>
        <v>30917346.640000001</v>
      </c>
      <c r="J43" s="33">
        <f>IF(AND(H43&gt;=0,G43&gt;=0),(G43-H43),"-")</f>
        <v>0</v>
      </c>
    </row>
    <row r="44" spans="1:10" x14ac:dyDescent="0.25">
      <c r="A44" s="11"/>
      <c r="B44" s="11"/>
      <c r="C44" s="34"/>
      <c r="D44" s="11"/>
      <c r="E44" s="11"/>
      <c r="F44" s="11"/>
      <c r="G44" s="11"/>
      <c r="H44" s="11"/>
      <c r="I44" s="11"/>
      <c r="J44" s="11"/>
    </row>
  </sheetData>
  <sheetProtection formatCells="0" formatColumns="0" formatRows="0" insertColumns="0" insertRows="0" insertHyperlinks="0" deleteColumns="0" deleteRows="0" sort="0" autoFilter="0" pivotTables="0"/>
  <mergeCells count="11">
    <mergeCell ref="C27:D27"/>
    <mergeCell ref="C37:D37"/>
    <mergeCell ref="C43:D43"/>
    <mergeCell ref="B6:D7"/>
    <mergeCell ref="E6:I6"/>
    <mergeCell ref="B2:J2"/>
    <mergeCell ref="B3:J3"/>
    <mergeCell ref="B4:J4"/>
    <mergeCell ref="C10:D10"/>
    <mergeCell ref="C19:D19"/>
    <mergeCell ref="J6:J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Lizarraga Duran</dc:creator>
  <cp:lastModifiedBy>tesor</cp:lastModifiedBy>
  <cp:lastPrinted>2014-11-06T19:17:44Z</cp:lastPrinted>
  <dcterms:created xsi:type="dcterms:W3CDTF">2014-10-31T18:47:39Z</dcterms:created>
  <dcterms:modified xsi:type="dcterms:W3CDTF">2022-04-19T15:51:39Z</dcterms:modified>
</cp:coreProperties>
</file>