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20" yWindow="90" windowWidth="28515" windowHeight="12330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J46"/>
  <c r="I46"/>
  <c r="J38"/>
  <c r="I38"/>
  <c r="J32"/>
  <c r="I32"/>
  <c r="J30"/>
  <c r="I30"/>
  <c r="J21"/>
  <c r="I21"/>
  <c r="E20"/>
  <c r="D20"/>
  <c r="J10"/>
  <c r="I10"/>
  <c r="E10"/>
  <c r="D10"/>
  <c r="J8"/>
  <c r="I8"/>
  <c r="E8"/>
  <c r="D8"/>
</calcChain>
</file>

<file path=xl/sharedStrings.xml><?xml version="1.0" encoding="utf-8"?>
<sst xmlns="http://schemas.openxmlformats.org/spreadsheetml/2006/main">
  <si>
    <t>H. AYUNTAMIENTO DE CUAUTLA, JAL.</t>
  </si>
  <si>
    <t>ESTADO DE CAMBIOS EN LA SITUACIÓN FINCIERA</t>
  </si>
  <si>
    <t>AL 31 DE MARZO DEL 2022</t>
  </si>
  <si>
    <t>Cuenta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</si>
  <si>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</si>
  <si>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</si>
  <si>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</si>
  <si>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</si>
  <si>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</si>
  <si>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</si>
  <si>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</si>
  <si>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</si>
  <si>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</si>
  <si>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</si>
  <si>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</si>
  <si>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</si>
  <si>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</si>
  <si>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</si>
  <si>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</si>
  <si>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</si>
  <si>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</si>
  <si>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</si>
  <si>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</si>
  <si>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</si>
  <si>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 xml:space="preserve"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</si>
  <si>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</si>
  <si>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</si>
  <si>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</si>
  <si>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</si>
  <si>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</si>
  <si>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</si>
  <si>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</si>
  <si>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</si>
  <si>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</si>
  <si>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</si>
  <si>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</si>
  <si>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</si>
  <si>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</si>
  <si>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</si>
  <si>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</si>
  <si>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</si>
  <si>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</si>
  <si>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</si>
  <si>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</si>
  <si>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</si>
  <si>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</si>
  <si>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</si>
  <si>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</si>
  <si>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</si>
  <si>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</si>
  <si>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</si>
  <si>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</si>
  <si>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</si>
  <si>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</si>
  <si>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</si>
  <si>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</si>
  <si>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</si>
  <si>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</si>
  <si>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El presente formato se encuentra previsto en el Manual de Contabilidad Gubernamental aprobado por el Consejo Nacional de Armonización Contable   
</t>
  </si>
  <si>
    <t>Bajo protesta de decir verdad declaramos que los Estados Financieros y sus Notas son razonablemente correctos y responsabilidad del emisor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</si>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</sst>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4">
    <numFmt numFmtId="172" formatCode="0_ ;-0 "/>
    <numFmt numFmtId="174" formatCode="&quot;$&quot;#,##0.00"/>
    <numFmt numFmtId="171" formatCode="_-* #,##0.00_-;-* #,##0.00_-;_-* &quot;-&quot;??_-;_-@_-"/>
    <numFmt numFmtId="173" formatCode="General_)"/>
  </numFmts>
  <fonts count="1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indexed="8"/>
      <name val="Calibri"/>
    </font>
    <font>
      <sz val="9"/>
      <color indexed="8"/>
      <name val="Arial"/>
    </font>
    <font>
      <b/>
      <sz val="11"/>
      <color indexed="8"/>
      <name val="Calibri"/>
      <scheme val="minor"/>
    </font>
    <font>
      <b/>
      <sz val="11"/>
      <name val="Calibri"/>
      <scheme val="minor"/>
    </font>
    <font>
      <b/>
      <sz val="9"/>
      <name val="Arial"/>
    </font>
    <font>
      <sz val="10"/>
      <color indexed="8"/>
      <name val="Calibri"/>
    </font>
    <font>
      <b/>
      <sz val="10"/>
      <color indexed="8"/>
      <name val="Arial"/>
    </font>
    <font>
      <sz val="9"/>
      <name val="Arial"/>
    </font>
    <font>
      <sz val="8"/>
      <name val="Arial"/>
    </font>
    <font>
      <b/>
      <sz val="8"/>
      <name val="Arial"/>
    </font>
    <font>
      <sz val="8"/>
      <color indexed="8"/>
      <name val="Arial"/>
    </font>
    <font>
      <b/>
      <i/>
      <sz val="8"/>
      <name val="Arial"/>
    </font>
    <font>
      <b/>
      <sz val="8"/>
      <color indexed="23"/>
      <name val="Arial"/>
    </font>
    <font>
      <sz val="11"/>
      <color indexed="8"/>
      <name val="Aparajita"/>
    </font>
    <font>
      <i/>
      <sz val="8"/>
      <color theme="1"/>
      <name val="Calibri"/>
    </font>
    <font>
      <i/>
      <sz val="8"/>
      <color theme="1"/>
      <name val="Calibri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2F2F2"/>
        <bgColor indexed="64"/>
      </patternFill>
    </fill>
  </fills>
  <borders count="20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theme="1" tint="0.249946592608417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249946592608417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249946592608417"/>
      </left>
      <right>
        <color indexed="64"/>
      </right>
      <top>
        <color indexed="64"/>
      </top>
      <bottom style="thin">
        <color theme="1" tint="0.249946592608417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249946592608417"/>
      </bottom>
      <diagonal>
        <color indexed="64"/>
      </diagonal>
    </border>
    <border>
      <left>
        <color indexed="64"/>
      </left>
      <right style="thin">
        <color theme="1" tint="0.249946592608417"/>
      </right>
      <top>
        <color indexed="64"/>
      </top>
      <bottom style="thin">
        <color theme="1" tint="0.249946592608417"/>
      </bottom>
      <diagonal>
        <color indexed="64"/>
      </diagonal>
    </border>
    <border>
      <left style="thin">
        <color theme="1"/>
      </left>
      <right>
        <color indexed="64"/>
      </right>
      <top style="thin">
        <color theme="1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theme="1"/>
      </right>
      <top style="thin">
        <color theme="1"/>
      </top>
      <bottom style="thin">
        <color indexed="64"/>
      </bottom>
      <diagonal>
        <color indexed="64"/>
      </diagonal>
    </border>
    <border>
      <left style="thin">
        <color theme="1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1"/>
      </left>
      <right>
        <color indexed="64"/>
      </right>
      <top>
        <color indexed="64"/>
      </top>
      <bottom style="thin">
        <color theme="1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/>
      </bottom>
      <diagonal>
        <color indexed="64"/>
      </diagonal>
    </border>
    <border>
      <left>
        <color indexed="64"/>
      </left>
      <right style="thin">
        <color theme="1"/>
      </right>
      <top>
        <color indexed="64"/>
      </top>
      <bottom style="thin">
        <color theme="1"/>
      </bottom>
      <diagonal>
        <color indexed="64"/>
      </diagonal>
    </border>
  </borders>
  <cellStyleXfs count="6">
    <xf numFmtId="0" fontId="0" fillId="2" borderId="1"/>
    <xf numFmtId="173" fontId="18" fillId="2" borderId="1"/>
    <xf numFmtId="171" fontId="2" fillId="2" borderId="1" applyFont="0" applyFill="0" applyBorder="0" applyAlignment="0" applyProtection="0"/>
    <xf numFmtId="0" fontId="18" fillId="2" borderId="1"/>
    <xf numFmtId="0" fontId="0" fillId="2" borderId="1"/>
    <xf numFmtId="9" fontId="18" fillId="2" borderId="1" applyFont="0" applyFill="0" applyBorder="0" applyAlignment="0" applyProtection="0"/>
  </cellStyleXfs>
  <cellXfs count="63">
    <xf numFmtId="0" fontId="0" fillId="2" borderId="1" xfId="0"/>
    <xf numFmtId="0" fontId="1" fillId="2" borderId="1" xfId="0" applyFont="1"/>
    <xf numFmtId="0" fontId="0" fillId="2" borderId="1" xfId="0" applyAlignment="1">
      <alignment horizontal="right"/>
    </xf>
    <xf numFmtId="0" fontId="2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protection locked="0"/>
    </xf>
    <xf numFmtId="0" fontId="4" fillId="3" borderId="2" xfId="0" applyNumberFormat="1" applyFont="1" applyFill="1" applyBorder="1" applyAlignment="1" applyProtection="1">
      <alignment horizontal="center"/>
      <protection locked="0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5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6" xfId="0" applyNumberFormat="1" applyFont="1" applyFill="1" applyBorder="1" applyAlignment="1" applyProtection="1">
      <alignment horizontal="center"/>
      <protection locked="0"/>
    </xf>
    <xf numFmtId="0" fontId="5" fillId="3" borderId="7" xfId="0" applyNumberFormat="1" applyFont="1" applyFill="1" applyBorder="1" applyAlignment="1" applyProtection="1">
      <alignment horizontal="center"/>
    </xf>
    <xf numFmtId="0" fontId="5" fillId="3" borderId="8" xfId="0" applyNumberFormat="1" applyFont="1" applyFill="1" applyBorder="1" applyAlignment="1" applyProtection="1">
      <alignment horizontal="center"/>
    </xf>
    <xf numFmtId="0" fontId="5" fillId="3" borderId="9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0" fontId="7" fillId="2" borderId="1" xfId="0" applyNumberFormat="1" applyFont="1" applyFill="1" applyBorder="1" applyAlignment="1" applyProtection="1"/>
    <xf numFmtId="0" fontId="8" fillId="4" borderId="10" xfId="0" applyNumberFormat="1" applyFont="1" applyFill="1" applyBorder="1" applyAlignment="1" applyProtection="1">
      <alignment horizontal="right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172" fontId="8" fillId="4" borderId="11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right" vertical="center"/>
    </xf>
    <xf numFmtId="0" fontId="8" fillId="4" borderId="12" xfId="0" applyNumberFormat="1" applyFont="1" applyFill="1" applyBorder="1" applyAlignment="1" applyProtection="1">
      <alignment horizontal="center" vertical="center"/>
    </xf>
    <xf numFmtId="0" fontId="3" fillId="5" borderId="13" xfId="0" applyNumberFormat="1" applyFont="1" applyFill="1" applyBorder="1" applyAlignment="1" applyProtection="1">
      <alignment horizontal="right"/>
    </xf>
    <xf numFmtId="0" fontId="6" fillId="5" borderId="1" xfId="0" applyNumberFormat="1" applyFont="1" applyFill="1" applyBorder="1" applyAlignment="1" applyProtection="1">
      <alignment vertical="center"/>
    </xf>
    <xf numFmtId="0" fontId="9" fillId="5" borderId="1" xfId="0" applyNumberFormat="1" applyFont="1" applyFill="1" applyBorder="1" applyAlignment="1" applyProtection="1"/>
    <xf numFmtId="0" fontId="3" fillId="5" borderId="1" xfId="0" applyNumberFormat="1" applyFont="1" applyFill="1" applyBorder="1" applyAlignment="1" applyProtection="1">
      <alignment horizontal="right"/>
    </xf>
    <xf numFmtId="0" fontId="3" fillId="5" borderId="1" xfId="0" applyNumberFormat="1" applyFont="1" applyFill="1" applyBorder="1" applyAlignment="1" applyProtection="1"/>
    <xf numFmtId="0" fontId="3" fillId="5" borderId="14" xfId="0" applyNumberFormat="1" applyFont="1" applyFill="1" applyBorder="1" applyAlignment="1" applyProtection="1"/>
    <xf numFmtId="0" fontId="10" fillId="5" borderId="13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horizontal="left" vertical="top" wrapText="1"/>
    </xf>
    <xf numFmtId="174" fontId="11" fillId="4" borderId="15" xfId="0" applyNumberFormat="1" applyFont="1" applyFill="1" applyBorder="1" applyAlignment="1" applyProtection="1">
      <alignment horizontal="center" vertical="center"/>
    </xf>
    <xf numFmtId="3" fontId="11" fillId="5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vertical="top" wrapText="1"/>
    </xf>
    <xf numFmtId="0" fontId="11" fillId="5" borderId="13" xfId="0" applyNumberFormat="1" applyFont="1" applyFill="1" applyBorder="1" applyAlignment="1" applyProtection="1">
      <alignment horizontal="right" vertical="top"/>
    </xf>
    <xf numFmtId="0" fontId="11" fillId="5" borderId="1" xfId="0" applyNumberFormat="1" applyFont="1" applyFill="1" applyBorder="1" applyAlignment="1" applyProtection="1">
      <alignment vertical="top" wrapText="1"/>
    </xf>
    <xf numFmtId="174" fontId="10" fillId="5" borderId="1" xfId="0" applyNumberFormat="1" applyFont="1" applyFill="1" applyBorder="1" applyAlignment="1" applyProtection="1">
      <alignment horizontal="center" vertical="center"/>
    </xf>
    <xf numFmtId="3" fontId="10" fillId="5" borderId="1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horizontal="left" vertical="top" wrapText="1"/>
    </xf>
    <xf numFmtId="174" fontId="11" fillId="7" borderId="16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vertical="top" wrapText="1"/>
    </xf>
    <xf numFmtId="0" fontId="10" fillId="5" borderId="1" xfId="0" applyNumberFormat="1" applyFont="1" applyFill="1" applyBorder="1" applyAlignment="1" applyProtection="1">
      <alignment vertical="top" wrapText="1"/>
    </xf>
    <xf numFmtId="174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NumberFormat="1" applyFont="1" applyFill="1" applyBorder="1" applyAlignment="1" applyProtection="1">
      <alignment horizontal="left" vertical="top" wrapText="1"/>
    </xf>
    <xf numFmtId="174" fontId="11" fillId="7" borderId="15" xfId="0" applyNumberFormat="1" applyFont="1" applyFill="1" applyBorder="1" applyAlignment="1" applyProtection="1">
      <alignment horizontal="center" vertical="center"/>
    </xf>
    <xf numFmtId="0" fontId="13" fillId="6" borderId="1" xfId="0" applyNumberFormat="1" applyFont="1" applyFill="1" applyBorder="1" applyAlignment="1" applyProtection="1">
      <alignment vertical="top" wrapText="1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/>
    </xf>
    <xf numFmtId="0" fontId="12" fillId="5" borderId="1" xfId="0" applyNumberFormat="1" applyFont="1" applyFill="1" applyBorder="1" applyAlignment="1" applyProtection="1"/>
    <xf numFmtId="0" fontId="9" fillId="5" borderId="17" xfId="0" applyNumberFormat="1" applyFont="1" applyFill="1" applyBorder="1" applyAlignment="1" applyProtection="1">
      <alignment horizontal="right" vertical="top"/>
    </xf>
    <xf numFmtId="0" fontId="3" fillId="5" borderId="18" xfId="0" applyNumberFormat="1" applyFont="1" applyFill="1" applyBorder="1" applyAlignment="1" applyProtection="1"/>
    <xf numFmtId="0" fontId="3" fillId="5" borderId="18" xfId="0" applyNumberFormat="1" applyFont="1" applyFill="1" applyBorder="1" applyAlignment="1" applyProtection="1">
      <alignment horizontal="right" vertical="top"/>
    </xf>
    <xf numFmtId="0" fontId="9" fillId="5" borderId="18" xfId="0" applyNumberFormat="1" applyFont="1" applyFill="1" applyBorder="1" applyAlignment="1" applyProtection="1">
      <alignment horizontal="left" vertical="top" wrapText="1"/>
    </xf>
    <xf numFmtId="3" fontId="9" fillId="5" borderId="18" xfId="0" applyNumberFormat="1" applyFont="1" applyFill="1" applyBorder="1" applyAlignment="1" applyProtection="1">
      <alignment horizontal="right" vertical="top" wrapText="1"/>
      <protection locked="0"/>
    </xf>
    <xf numFmtId="0" fontId="3" fillId="5" borderId="19" xfId="0" applyNumberFormat="1" applyFont="1" applyFill="1" applyBorder="1" applyAlignment="1" applyProtection="1"/>
    <xf numFmtId="171" fontId="9" fillId="5" borderId="1" xfId="0" applyNumberFormat="1" applyFont="1" applyFill="1" applyBorder="1" applyAlignment="1" applyProtection="1"/>
    <xf numFmtId="171" fontId="9" fillId="5" borderId="1" xfId="0" applyNumberFormat="1" applyFont="1" applyFill="1" applyBorder="1" applyAlignment="1" applyProtection="1">
      <alignment horizontal="right"/>
    </xf>
    <xf numFmtId="0" fontId="15" fillId="5" borderId="1" xfId="0" applyNumberFormat="1" applyFont="1" applyFill="1" applyBorder="1" applyAlignment="1" applyProtection="1">
      <alignment horizontal="right" vertical="center" wrapText="1"/>
    </xf>
    <xf numFmtId="0" fontId="6" fillId="5" borderId="1" xfId="0" applyNumberFormat="1" applyFont="1" applyFill="1" applyBorder="1" applyAlignment="1" applyProtection="1">
      <alignment horizontal="left" vertical="top"/>
    </xf>
    <xf numFmtId="0" fontId="0" fillId="2" borderId="1" xfId="0" applyAlignment="1"/>
    <xf numFmtId="174" fontId="16" fillId="2" borderId="1" xfId="0" applyNumberFormat="1" applyFont="1" applyAlignment="1">
      <alignment horizontal="right"/>
    </xf>
    <xf numFmtId="174" fontId="17" fillId="2" borderId="1" xfId="0" applyNumberFormat="1" applyFont="1" applyAlignment="1">
      <alignment horizontal="right"/>
    </xf>
  </cellXfs>
  <cellStyles count="6">
    <cellStyle name="Normal" xfId="0" builtinId="0"/>
    <cellStyle name="=C:\WINNT\SYSTEM32\COMMAND.COM" xfId="1"/>
    <cellStyle name="Millares 2" xfId="2"/>
    <cellStyle name="Normal 2" xfId="3"/>
    <cellStyle name="Normal 9" xfId="4"/>
    <cellStyle name="Porcentual 2" xfId="5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>
      <selection activeCell="D10" sqref="D10"/>
    </sheetView>
  </sheetViews>
  <sheetFormatPr baseColWidth="10" defaultColWidth="11.43" defaultRowHeight="15"/>
  <cols>
    <col min="1" max="1" width="3.14" customWidth="1"/>
    <col min="2" max="2" width="7.29" style="2" customWidth="1"/>
    <col min="3" max="3" width="47.29" bestFit="1" customWidth="1"/>
    <col min="4" max="4" width="13.57" customWidth="1"/>
    <col min="5" max="5" width="13.43" customWidth="1"/>
    <col min="6" max="6" width="1.71" customWidth="1"/>
    <col min="7" max="7" width="7.29" style="2" customWidth="1"/>
    <col min="8" max="8" width="64.14" bestFit="1" customWidth="1"/>
    <col min="9" max="9" width="13.86" customWidth="1"/>
    <col min="10" max="10" width="13.57" customWidth="1"/>
    <col min="11" max="11" width="0.8554688" customWidth="1"/>
    <col min="12" max="256" width="11.43"/>
  </cols>
  <sheetData>
    <row r="1" ht="15.75" customHeight="1">
      <c r="A1" s="3"/>
      <c r="B1" s="4"/>
      <c r="C1" s="5"/>
      <c r="D1" s="5"/>
      <c r="E1" s="5"/>
      <c r="F1" s="5"/>
      <c r="G1" s="4"/>
      <c r="H1" s="4"/>
      <c r="I1" s="5"/>
      <c r="J1" s="5"/>
      <c r="K1" s="5"/>
    </row>
    <row r="2" ht="15">
      <c r="A2" s="3"/>
      <c r="B2" s="6" t="s">
        <v>0</v>
      </c>
      <c r="C2" s="7"/>
      <c r="D2" s="7"/>
      <c r="E2" s="7"/>
      <c r="F2" s="7"/>
      <c r="G2" s="7"/>
      <c r="H2" s="7"/>
      <c r="I2" s="7"/>
      <c r="J2" s="7"/>
      <c r="K2" s="8"/>
    </row>
    <row r="3" ht="15">
      <c r="A3" s="3"/>
      <c r="B3" s="9" t="s">
        <v>1</v>
      </c>
      <c r="C3" s="10"/>
      <c r="D3" s="10"/>
      <c r="E3" s="10"/>
      <c r="F3" s="10"/>
      <c r="G3" s="10"/>
      <c r="H3" s="10"/>
      <c r="I3" s="10"/>
      <c r="J3" s="10"/>
      <c r="K3" s="11"/>
    </row>
    <row r="4" ht="15.75" customHeight="1">
      <c r="A4" s="3"/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4"/>
    </row>
    <row r="5" ht="5.25" customHeight="1">
      <c r="A5" s="3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="1" customFormat="1">
      <c r="A6" s="16"/>
      <c r="B6" s="17" t="s">
        <v>3</v>
      </c>
      <c r="C6" s="18" t="s">
        <v>4</v>
      </c>
      <c r="D6" s="19" t="s">
        <v>5</v>
      </c>
      <c r="E6" s="19" t="s">
        <v>6</v>
      </c>
      <c r="F6" s="19"/>
      <c r="G6" s="20" t="s">
        <v>3</v>
      </c>
      <c r="H6" s="18" t="s">
        <v>4</v>
      </c>
      <c r="I6" s="19" t="s">
        <v>5</v>
      </c>
      <c r="J6" s="19" t="s">
        <v>6</v>
      </c>
      <c r="K6" s="21"/>
    </row>
    <row r="7" ht="9" customHeight="1">
      <c r="A7" s="3"/>
      <c r="B7" s="22"/>
      <c r="C7" s="23"/>
      <c r="D7" s="24"/>
      <c r="E7" s="24"/>
      <c r="F7" s="24"/>
      <c r="G7" s="25"/>
      <c r="H7" s="26"/>
      <c r="I7" s="26"/>
      <c r="J7" s="26"/>
      <c r="K7" s="27"/>
    </row>
    <row r="8" ht="15">
      <c r="A8" s="3"/>
      <c r="B8" s="28"/>
      <c r="C8" s="29" t="s">
        <v>7</v>
      </c>
      <c r="D8" s="30">
        <f>D10+D20</f>
        <v>7399164.96</v>
      </c>
      <c r="E8" s="30">
        <f>E10+E20</f>
        <v>2436182.46</v>
      </c>
      <c r="F8" s="31"/>
      <c r="G8" s="32"/>
      <c r="H8" s="33" t="s">
        <v>8</v>
      </c>
      <c r="I8" s="30">
        <f>I10+I21</f>
        <v>0</v>
      </c>
      <c r="J8" s="30">
        <f>J10+J21</f>
        <v>7194.3599999999997</v>
      </c>
      <c r="K8" s="27"/>
    </row>
    <row r="9" ht="8.25" customHeight="1">
      <c r="A9" s="3"/>
      <c r="B9" s="34"/>
      <c r="C9" s="35"/>
      <c r="D9" s="36"/>
      <c r="E9" s="36"/>
      <c r="F9" s="37"/>
      <c r="G9" s="32"/>
      <c r="H9" s="35"/>
      <c r="I9" s="36"/>
      <c r="J9" s="36"/>
      <c r="K9" s="27"/>
    </row>
    <row r="10" ht="15" customHeight="1">
      <c r="A10" s="3"/>
      <c r="B10" s="34"/>
      <c r="C10" s="38" t="s">
        <v>9</v>
      </c>
      <c r="D10" s="39">
        <f>SUM(D12:D18)</f>
        <v>0</v>
      </c>
      <c r="E10" s="39">
        <f>SUM(E12:E18)</f>
        <v>2291882.46</v>
      </c>
      <c r="F10" s="31"/>
      <c r="G10" s="32"/>
      <c r="H10" s="40" t="s">
        <v>10</v>
      </c>
      <c r="I10" s="39">
        <f>SUM(I12:I19)</f>
        <v>0</v>
      </c>
      <c r="J10" s="39">
        <f>SUM(J12:J19)</f>
        <v>7194.3599999999997</v>
      </c>
      <c r="K10" s="27"/>
    </row>
    <row r="11" ht="8.25" customHeight="1">
      <c r="A11" s="3"/>
      <c r="B11" s="34"/>
      <c r="C11" s="35"/>
      <c r="D11" s="36"/>
      <c r="E11" s="36"/>
      <c r="F11" s="37"/>
      <c r="G11" s="32"/>
      <c r="H11" s="35"/>
      <c r="I11" s="36"/>
      <c r="J11" s="36"/>
      <c r="K11" s="27"/>
    </row>
    <row r="12" ht="15" customHeight="1">
      <c r="A12" s="3"/>
      <c r="B12" s="28" t="s">
        <v>11</v>
      </c>
      <c r="C12" s="41" t="s">
        <v>12</v>
      </c>
      <c r="D12" s="42">
        <v>0</v>
      </c>
      <c r="E12" s="42">
        <v>2291882.46</v>
      </c>
      <c r="F12" s="43"/>
      <c r="G12" s="32" t="s">
        <v>11</v>
      </c>
      <c r="H12" s="41" t="s">
        <v>13</v>
      </c>
      <c r="I12" s="42">
        <v>0</v>
      </c>
      <c r="J12" s="42">
        <v>7194.3599999999997</v>
      </c>
      <c r="K12" s="27"/>
    </row>
    <row r="13" ht="15" customHeight="1">
      <c r="A13" s="3"/>
      <c r="B13" s="28" t="s">
        <v>11</v>
      </c>
      <c r="C13" s="41" t="s">
        <v>14</v>
      </c>
      <c r="D13" s="42">
        <v>0</v>
      </c>
      <c r="E13" s="42">
        <v>0</v>
      </c>
      <c r="F13" s="43"/>
      <c r="G13" s="32" t="s">
        <v>11</v>
      </c>
      <c r="H13" s="41" t="s">
        <v>15</v>
      </c>
      <c r="I13" s="42">
        <v>0</v>
      </c>
      <c r="J13" s="42">
        <v>0</v>
      </c>
      <c r="K13" s="27"/>
    </row>
    <row r="14" ht="15" customHeight="1">
      <c r="A14" s="3"/>
      <c r="B14" s="28" t="s">
        <v>11</v>
      </c>
      <c r="C14" s="44" t="s">
        <v>16</v>
      </c>
      <c r="D14" s="42">
        <v>0</v>
      </c>
      <c r="E14" s="42">
        <v>0</v>
      </c>
      <c r="F14" s="43"/>
      <c r="G14" s="32" t="s">
        <v>11</v>
      </c>
      <c r="H14" s="41" t="s">
        <v>17</v>
      </c>
      <c r="I14" s="42">
        <v>0</v>
      </c>
      <c r="J14" s="42">
        <v>0</v>
      </c>
      <c r="K14" s="27"/>
    </row>
    <row r="15" ht="15" customHeight="1">
      <c r="A15" s="3"/>
      <c r="B15" s="28" t="s">
        <v>11</v>
      </c>
      <c r="C15" s="44" t="s">
        <v>18</v>
      </c>
      <c r="D15" s="42">
        <v>0</v>
      </c>
      <c r="E15" s="42">
        <v>0</v>
      </c>
      <c r="F15" s="43"/>
      <c r="G15" s="32" t="s">
        <v>11</v>
      </c>
      <c r="H15" s="41" t="s">
        <v>19</v>
      </c>
      <c r="I15" s="42">
        <v>0</v>
      </c>
      <c r="J15" s="42">
        <v>0</v>
      </c>
      <c r="K15" s="27"/>
    </row>
    <row r="16" ht="15" customHeight="1">
      <c r="A16" s="3"/>
      <c r="B16" s="28" t="s">
        <v>11</v>
      </c>
      <c r="C16" s="44" t="s">
        <v>20</v>
      </c>
      <c r="D16" s="42">
        <v>0</v>
      </c>
      <c r="E16" s="42">
        <v>0</v>
      </c>
      <c r="F16" s="43"/>
      <c r="G16" s="32" t="s">
        <v>11</v>
      </c>
      <c r="H16" s="41" t="s">
        <v>21</v>
      </c>
      <c r="I16" s="42">
        <v>0</v>
      </c>
      <c r="J16" s="42">
        <v>0</v>
      </c>
      <c r="K16" s="27"/>
    </row>
    <row r="17" ht="15" customHeight="1">
      <c r="A17" s="3"/>
      <c r="B17" s="28" t="s">
        <v>11</v>
      </c>
      <c r="C17" s="41" t="s">
        <v>22</v>
      </c>
      <c r="D17" s="42">
        <v>0</v>
      </c>
      <c r="E17" s="42">
        <v>0</v>
      </c>
      <c r="F17" s="43"/>
      <c r="G17" s="32" t="s">
        <v>11</v>
      </c>
      <c r="H17" s="41" t="s">
        <v>23</v>
      </c>
      <c r="I17" s="42">
        <v>0</v>
      </c>
      <c r="J17" s="42">
        <v>0</v>
      </c>
      <c r="K17" s="27"/>
    </row>
    <row r="18" ht="15" customHeight="1">
      <c r="A18" s="3"/>
      <c r="B18" s="28" t="s">
        <v>11</v>
      </c>
      <c r="C18" s="41" t="s">
        <v>24</v>
      </c>
      <c r="D18" s="42">
        <v>0</v>
      </c>
      <c r="E18" s="42">
        <v>0</v>
      </c>
      <c r="F18" s="43"/>
      <c r="G18" s="32" t="s">
        <v>11</v>
      </c>
      <c r="H18" s="41" t="s">
        <v>25</v>
      </c>
      <c r="I18" s="42">
        <v>0</v>
      </c>
      <c r="J18" s="42">
        <v>0</v>
      </c>
      <c r="K18" s="27"/>
    </row>
    <row r="19" ht="15" customHeight="1">
      <c r="A19" s="3"/>
      <c r="B19" s="34" t="s">
        <v>11</v>
      </c>
      <c r="C19" s="35"/>
      <c r="D19" s="37"/>
      <c r="E19" s="37"/>
      <c r="F19" s="37"/>
      <c r="G19" s="32" t="s">
        <v>11</v>
      </c>
      <c r="H19" s="41" t="s">
        <v>26</v>
      </c>
      <c r="I19" s="42">
        <v>0</v>
      </c>
      <c r="J19" s="42">
        <v>0</v>
      </c>
      <c r="K19" s="27"/>
    </row>
    <row r="20" ht="15">
      <c r="A20" s="3"/>
      <c r="B20" s="34" t="s">
        <v>11</v>
      </c>
      <c r="C20" s="40" t="s">
        <v>27</v>
      </c>
      <c r="D20" s="45">
        <f>SUM(D21:D30)</f>
        <v>7399164.96</v>
      </c>
      <c r="E20" s="45">
        <f>SUM(E21:E30)</f>
        <v>144300</v>
      </c>
      <c r="F20" s="31"/>
      <c r="G20" s="32" t="s">
        <v>11</v>
      </c>
      <c r="H20" s="35"/>
      <c r="I20" s="37"/>
      <c r="J20" s="37"/>
      <c r="K20" s="27"/>
    </row>
    <row r="21" ht="15">
      <c r="A21" s="3"/>
      <c r="B21" s="34" t="s">
        <v>11</v>
      </c>
      <c r="C21" s="35"/>
      <c r="D21" s="36"/>
      <c r="E21" s="36"/>
      <c r="F21" s="37"/>
      <c r="G21" s="32" t="s">
        <v>11</v>
      </c>
      <c r="H21" s="46" t="s">
        <v>28</v>
      </c>
      <c r="I21" s="45">
        <f>SUM(I22:I28)</f>
        <v>0</v>
      </c>
      <c r="J21" s="45">
        <f>SUM(J22:J28)</f>
        <v>0</v>
      </c>
      <c r="K21" s="27"/>
    </row>
    <row r="22" ht="15">
      <c r="A22" s="3"/>
      <c r="B22" s="28" t="s">
        <v>11</v>
      </c>
      <c r="C22" s="41" t="s">
        <v>29</v>
      </c>
      <c r="D22" s="42">
        <v>0</v>
      </c>
      <c r="E22" s="42">
        <v>0</v>
      </c>
      <c r="F22" s="43"/>
      <c r="G22" s="32" t="s">
        <v>11</v>
      </c>
      <c r="H22" s="35"/>
      <c r="I22" s="36"/>
      <c r="J22" s="36"/>
      <c r="K22" s="27"/>
    </row>
    <row r="23" ht="15">
      <c r="A23" s="3"/>
      <c r="B23" s="28" t="s">
        <v>11</v>
      </c>
      <c r="C23" s="41" t="s">
        <v>30</v>
      </c>
      <c r="D23" s="42">
        <v>0</v>
      </c>
      <c r="E23" s="42">
        <v>0</v>
      </c>
      <c r="F23" s="43"/>
      <c r="G23" s="32" t="s">
        <v>11</v>
      </c>
      <c r="H23" s="41" t="s">
        <v>31</v>
      </c>
      <c r="I23" s="42">
        <v>0</v>
      </c>
      <c r="J23" s="42">
        <v>0</v>
      </c>
      <c r="K23" s="27"/>
    </row>
    <row r="24" ht="15" customHeight="1">
      <c r="A24" s="3"/>
      <c r="B24" s="28" t="s">
        <v>11</v>
      </c>
      <c r="C24" s="41" t="s">
        <v>32</v>
      </c>
      <c r="D24" s="42">
        <v>7399164.96</v>
      </c>
      <c r="E24" s="42">
        <v>0</v>
      </c>
      <c r="F24" s="43"/>
      <c r="G24" s="32" t="s">
        <v>11</v>
      </c>
      <c r="H24" s="41" t="s">
        <v>33</v>
      </c>
      <c r="I24" s="42">
        <v>0</v>
      </c>
      <c r="J24" s="42">
        <v>0</v>
      </c>
      <c r="K24" s="27"/>
    </row>
    <row r="25" ht="15">
      <c r="A25" s="3"/>
      <c r="B25" s="28" t="s">
        <v>11</v>
      </c>
      <c r="C25" s="41" t="s">
        <v>34</v>
      </c>
      <c r="D25" s="42">
        <v>0</v>
      </c>
      <c r="E25" s="42">
        <v>144300</v>
      </c>
      <c r="F25" s="43"/>
      <c r="G25" s="32" t="s">
        <v>11</v>
      </c>
      <c r="H25" s="41" t="s">
        <v>35</v>
      </c>
      <c r="I25" s="42">
        <v>0</v>
      </c>
      <c r="J25" s="42">
        <v>0</v>
      </c>
      <c r="K25" s="27"/>
    </row>
    <row r="26" ht="15">
      <c r="A26" s="3"/>
      <c r="B26" s="28" t="s">
        <v>11</v>
      </c>
      <c r="C26" s="41" t="s">
        <v>36</v>
      </c>
      <c r="D26" s="42">
        <v>0</v>
      </c>
      <c r="E26" s="42">
        <v>0</v>
      </c>
      <c r="F26" s="43"/>
      <c r="G26" s="32" t="s">
        <v>11</v>
      </c>
      <c r="H26" s="41" t="s">
        <v>37</v>
      </c>
      <c r="I26" s="42">
        <v>0</v>
      </c>
      <c r="J26" s="42">
        <v>0</v>
      </c>
      <c r="K26" s="27"/>
    </row>
    <row r="27" ht="15" customHeight="1">
      <c r="A27" s="3"/>
      <c r="B27" s="28" t="s">
        <v>11</v>
      </c>
      <c r="C27" s="41" t="s">
        <v>38</v>
      </c>
      <c r="D27" s="42">
        <v>0</v>
      </c>
      <c r="E27" s="42">
        <v>0</v>
      </c>
      <c r="F27" s="43"/>
      <c r="G27" s="32" t="s">
        <v>11</v>
      </c>
      <c r="H27" s="41" t="s">
        <v>39</v>
      </c>
      <c r="I27" s="42">
        <v>0</v>
      </c>
      <c r="J27" s="42">
        <v>0</v>
      </c>
      <c r="K27" s="27"/>
    </row>
    <row r="28" ht="15">
      <c r="A28" s="3"/>
      <c r="B28" s="28" t="s">
        <v>11</v>
      </c>
      <c r="C28" s="41" t="s">
        <v>40</v>
      </c>
      <c r="D28" s="42">
        <v>0</v>
      </c>
      <c r="E28" s="42">
        <v>0</v>
      </c>
      <c r="F28" s="43"/>
      <c r="G28" s="32" t="s">
        <v>11</v>
      </c>
      <c r="H28" s="41" t="s">
        <v>41</v>
      </c>
      <c r="I28" s="42">
        <v>0</v>
      </c>
      <c r="J28" s="42">
        <v>0</v>
      </c>
      <c r="K28" s="27"/>
    </row>
    <row r="29" ht="15" customHeight="1">
      <c r="A29" s="3"/>
      <c r="B29" s="28" t="s">
        <v>11</v>
      </c>
      <c r="C29" s="41" t="s">
        <v>42</v>
      </c>
      <c r="D29" s="42">
        <v>0</v>
      </c>
      <c r="E29" s="42">
        <v>0</v>
      </c>
      <c r="F29" s="43"/>
      <c r="G29" s="32" t="s">
        <v>11</v>
      </c>
      <c r="H29" s="35"/>
      <c r="I29" s="47"/>
      <c r="J29" s="47"/>
      <c r="K29" s="27"/>
    </row>
    <row r="30" ht="15">
      <c r="A30" s="3"/>
      <c r="B30" s="28" t="s">
        <v>11</v>
      </c>
      <c r="C30" s="41" t="s">
        <v>43</v>
      </c>
      <c r="D30" s="42">
        <v>0</v>
      </c>
      <c r="E30" s="42">
        <v>0</v>
      </c>
      <c r="F30" s="43"/>
      <c r="G30" s="32" t="s">
        <v>11</v>
      </c>
      <c r="H30" s="33" t="s">
        <v>44</v>
      </c>
      <c r="I30" s="30">
        <f>I32+I38+I46</f>
        <v>3136483.2200000002</v>
      </c>
      <c r="J30" s="30">
        <f>J32+J38+J46</f>
        <v>8092271.3600000003</v>
      </c>
      <c r="K30" s="27"/>
    </row>
    <row r="31" ht="15">
      <c r="A31" s="3"/>
      <c r="B31" s="34"/>
      <c r="C31" s="35"/>
      <c r="D31" s="48"/>
      <c r="E31" s="48"/>
      <c r="F31" s="48"/>
      <c r="G31" s="32" t="s">
        <v>11</v>
      </c>
      <c r="H31" s="35"/>
      <c r="I31" s="36"/>
      <c r="J31" s="36"/>
      <c r="K31" s="27"/>
    </row>
    <row r="32" ht="15">
      <c r="A32" s="3"/>
      <c r="B32" s="28"/>
      <c r="C32" s="49"/>
      <c r="D32" s="49"/>
      <c r="E32" s="49"/>
      <c r="F32" s="49"/>
      <c r="G32" s="32" t="s">
        <v>11</v>
      </c>
      <c r="H32" s="40" t="s">
        <v>45</v>
      </c>
      <c r="I32" s="45">
        <f>SUM(I34:I36)</f>
        <v>0</v>
      </c>
      <c r="J32" s="45">
        <f>SUM(J34:J36)</f>
        <v>0</v>
      </c>
      <c r="K32" s="27"/>
    </row>
    <row r="33" ht="7.5" customHeight="1">
      <c r="A33" s="3"/>
      <c r="B33" s="34"/>
      <c r="C33" s="49"/>
      <c r="D33" s="49"/>
      <c r="E33" s="49"/>
      <c r="F33" s="49"/>
      <c r="G33" s="32" t="s">
        <v>11</v>
      </c>
      <c r="H33" s="35"/>
      <c r="I33" s="36"/>
      <c r="J33" s="36"/>
      <c r="K33" s="27"/>
    </row>
    <row r="34" ht="15">
      <c r="A34" s="3"/>
      <c r="B34" s="28"/>
      <c r="C34" s="49"/>
      <c r="D34" s="49"/>
      <c r="E34" s="49"/>
      <c r="F34" s="49"/>
      <c r="G34" s="32" t="s">
        <v>11</v>
      </c>
      <c r="H34" s="41" t="s">
        <v>46</v>
      </c>
      <c r="I34" s="42">
        <v>0</v>
      </c>
      <c r="J34" s="42">
        <v>0</v>
      </c>
      <c r="K34" s="27"/>
    </row>
    <row r="35" ht="15">
      <c r="A35" s="3"/>
      <c r="B35" s="34"/>
      <c r="C35" s="49"/>
      <c r="D35" s="49"/>
      <c r="E35" s="49"/>
      <c r="F35" s="49"/>
      <c r="G35" s="32" t="s">
        <v>11</v>
      </c>
      <c r="H35" s="41" t="s">
        <v>47</v>
      </c>
      <c r="I35" s="42">
        <v>0</v>
      </c>
      <c r="J35" s="42">
        <v>0</v>
      </c>
      <c r="K35" s="27"/>
    </row>
    <row r="36" ht="15">
      <c r="A36" s="3"/>
      <c r="B36" s="28"/>
      <c r="C36" s="49"/>
      <c r="D36" s="49"/>
      <c r="E36" s="49"/>
      <c r="F36" s="49"/>
      <c r="G36" s="32" t="s">
        <v>11</v>
      </c>
      <c r="H36" s="41" t="s">
        <v>48</v>
      </c>
      <c r="I36" s="42">
        <v>0</v>
      </c>
      <c r="J36" s="42">
        <v>0</v>
      </c>
      <c r="K36" s="27"/>
    </row>
    <row r="37" ht="7.5" customHeight="1">
      <c r="A37" s="3"/>
      <c r="B37" s="28"/>
      <c r="C37" s="49"/>
      <c r="D37" s="49"/>
      <c r="E37" s="49"/>
      <c r="F37" s="49"/>
      <c r="G37" s="32" t="s">
        <v>11</v>
      </c>
      <c r="H37" s="35"/>
      <c r="I37" s="36"/>
      <c r="J37" s="36"/>
      <c r="K37" s="27"/>
    </row>
    <row r="38" ht="15">
      <c r="A38" s="3"/>
      <c r="B38" s="28"/>
      <c r="C38" s="49"/>
      <c r="D38" s="49"/>
      <c r="E38" s="49"/>
      <c r="F38" s="49"/>
      <c r="G38" s="32" t="s">
        <v>11</v>
      </c>
      <c r="H38" s="40" t="s">
        <v>49</v>
      </c>
      <c r="I38" s="45">
        <f>SUM(I40:I44)</f>
        <v>3136483.2200000002</v>
      </c>
      <c r="J38" s="45">
        <f>SUM(J40:J44)</f>
        <v>8092271.3600000003</v>
      </c>
      <c r="K38" s="27"/>
    </row>
    <row r="39" ht="7.5" customHeight="1">
      <c r="A39" s="3"/>
      <c r="B39" s="28"/>
      <c r="C39" s="49"/>
      <c r="D39" s="49"/>
      <c r="E39" s="49"/>
      <c r="F39" s="49"/>
      <c r="G39" s="32" t="s">
        <v>11</v>
      </c>
      <c r="H39" s="35"/>
      <c r="I39" s="36"/>
      <c r="J39" s="36"/>
      <c r="K39" s="27"/>
    </row>
    <row r="40" ht="15">
      <c r="A40" s="3"/>
      <c r="B40" s="28"/>
      <c r="C40" s="49"/>
      <c r="D40" s="49"/>
      <c r="E40" s="49"/>
      <c r="F40" s="49"/>
      <c r="G40" s="32" t="s">
        <v>11</v>
      </c>
      <c r="H40" s="41" t="s">
        <v>50</v>
      </c>
      <c r="I40" s="42">
        <v>3136483.2200000002</v>
      </c>
      <c r="J40" s="42">
        <v>0</v>
      </c>
      <c r="K40" s="27"/>
    </row>
    <row r="41" ht="15">
      <c r="A41" s="3"/>
      <c r="B41" s="28"/>
      <c r="C41" s="49"/>
      <c r="D41" s="49"/>
      <c r="E41" s="49"/>
      <c r="F41" s="49"/>
      <c r="G41" s="32" t="s">
        <v>11</v>
      </c>
      <c r="H41" s="41" t="s">
        <v>51</v>
      </c>
      <c r="I41" s="42">
        <v>0</v>
      </c>
      <c r="J41" s="42">
        <v>8092271.3600000003</v>
      </c>
      <c r="K41" s="27"/>
    </row>
    <row r="42" ht="15">
      <c r="A42" s="3"/>
      <c r="B42" s="28"/>
      <c r="C42" s="49"/>
      <c r="D42" s="49"/>
      <c r="E42" s="49"/>
      <c r="F42" s="49"/>
      <c r="G42" s="32" t="s">
        <v>11</v>
      </c>
      <c r="H42" s="41" t="s">
        <v>52</v>
      </c>
      <c r="I42" s="42">
        <v>0</v>
      </c>
      <c r="J42" s="42">
        <v>0</v>
      </c>
      <c r="K42" s="27"/>
    </row>
    <row r="43" ht="15">
      <c r="A43" s="3"/>
      <c r="B43" s="28"/>
      <c r="C43" s="49"/>
      <c r="D43" s="49"/>
      <c r="E43" s="49"/>
      <c r="F43" s="49"/>
      <c r="G43" s="32" t="s">
        <v>11</v>
      </c>
      <c r="H43" s="41" t="s">
        <v>53</v>
      </c>
      <c r="I43" s="42">
        <v>0</v>
      </c>
      <c r="J43" s="42">
        <v>0</v>
      </c>
      <c r="K43" s="27"/>
    </row>
    <row r="44" ht="15">
      <c r="A44" s="3"/>
      <c r="B44" s="34"/>
      <c r="C44" s="49"/>
      <c r="D44" s="49"/>
      <c r="E44" s="49"/>
      <c r="F44" s="49"/>
      <c r="G44" s="32" t="s">
        <v>11</v>
      </c>
      <c r="H44" s="41" t="s">
        <v>54</v>
      </c>
      <c r="I44" s="42">
        <v>0</v>
      </c>
      <c r="J44" s="42">
        <v>0</v>
      </c>
      <c r="K44" s="27"/>
    </row>
    <row r="45" ht="7.5" customHeight="1">
      <c r="A45" s="3"/>
      <c r="B45" s="28"/>
      <c r="C45" s="49"/>
      <c r="D45" s="49"/>
      <c r="E45" s="49"/>
      <c r="F45" s="49"/>
      <c r="G45" s="32" t="s">
        <v>11</v>
      </c>
      <c r="H45" s="35"/>
      <c r="I45" s="36"/>
      <c r="J45" s="36"/>
      <c r="K45" s="27"/>
    </row>
    <row r="46" ht="15" customHeight="1">
      <c r="A46" s="3"/>
      <c r="B46" s="34"/>
      <c r="C46" s="49"/>
      <c r="D46" s="49"/>
      <c r="E46" s="49"/>
      <c r="F46" s="49"/>
      <c r="G46" s="32" t="s">
        <v>11</v>
      </c>
      <c r="H46" s="40" t="s">
        <v>55</v>
      </c>
      <c r="I46" s="45">
        <f>SUM(I48:I49)</f>
        <v>0</v>
      </c>
      <c r="J46" s="45">
        <f>SUM(J48:J49)</f>
        <v>0</v>
      </c>
      <c r="K46" s="27"/>
    </row>
    <row r="47" ht="7.5" customHeight="1">
      <c r="A47" s="3"/>
      <c r="B47" s="28"/>
      <c r="C47" s="49"/>
      <c r="D47" s="49"/>
      <c r="E47" s="49"/>
      <c r="F47" s="49"/>
      <c r="G47" s="32" t="s">
        <v>11</v>
      </c>
      <c r="H47" s="35"/>
      <c r="I47" s="36"/>
      <c r="J47" s="36"/>
      <c r="K47" s="27"/>
    </row>
    <row r="48" ht="15">
      <c r="A48" s="3"/>
      <c r="B48" s="28"/>
      <c r="C48" s="49"/>
      <c r="D48" s="49"/>
      <c r="E48" s="49"/>
      <c r="F48" s="49"/>
      <c r="G48" s="32" t="s">
        <v>11</v>
      </c>
      <c r="H48" s="41" t="s">
        <v>56</v>
      </c>
      <c r="I48" s="42">
        <v>0</v>
      </c>
      <c r="J48" s="42">
        <v>0</v>
      </c>
      <c r="K48" s="27"/>
    </row>
    <row r="49" ht="15">
      <c r="A49" s="3"/>
      <c r="B49" s="28"/>
      <c r="C49" s="49"/>
      <c r="D49" s="49"/>
      <c r="E49" s="49"/>
      <c r="F49" s="49"/>
      <c r="G49" s="32" t="s">
        <v>11</v>
      </c>
      <c r="H49" s="41" t="s">
        <v>57</v>
      </c>
      <c r="I49" s="42">
        <v>0</v>
      </c>
      <c r="J49" s="42">
        <v>0</v>
      </c>
      <c r="K49" s="27"/>
    </row>
    <row r="50" ht="3.75" customHeight="1">
      <c r="A50" s="3"/>
      <c r="B50" s="50"/>
      <c r="C50" s="51"/>
      <c r="D50" s="51"/>
      <c r="E50" s="51"/>
      <c r="F50" s="51"/>
      <c r="G50" s="52"/>
      <c r="H50" s="53"/>
      <c r="I50" s="54"/>
      <c r="J50" s="54"/>
      <c r="K50" s="55"/>
    </row>
    <row r="51" ht="3" customHeight="1">
      <c r="A51" s="3"/>
      <c r="B51" s="25"/>
      <c r="C51" s="26"/>
      <c r="D51" s="24"/>
      <c r="E51" s="56"/>
      <c r="F51" s="56"/>
      <c r="G51" s="57"/>
      <c r="H51" s="26"/>
      <c r="I51" s="24"/>
      <c r="J51" s="56"/>
      <c r="K51" s="56"/>
    </row>
    <row r="52" ht="15" customHeight="1">
      <c r="A52" s="3"/>
      <c r="B52" s="58" t="s">
        <v>58</v>
      </c>
      <c r="C52" s="58"/>
      <c r="D52" s="58"/>
      <c r="E52" s="58"/>
      <c r="F52" s="58"/>
      <c r="G52" s="58"/>
      <c r="H52" s="58"/>
      <c r="I52" s="58"/>
      <c r="J52" s="58"/>
      <c r="K52" s="56"/>
    </row>
    <row r="53" ht="15">
      <c r="A53" s="3"/>
      <c r="B53" s="59" t="s">
        <v>59</v>
      </c>
      <c r="C53" s="59"/>
      <c r="D53" s="59"/>
      <c r="E53" s="59"/>
      <c r="F53" s="59"/>
      <c r="G53" s="59"/>
      <c r="H53" s="59"/>
      <c r="I53" s="59"/>
      <c r="J53" s="59"/>
      <c r="K53" s="59"/>
    </row>
    <row r="54" ht="15">
      <c r="H54" s="60"/>
      <c r="I54" s="61" t="s">
        <v>60</v>
      </c>
      <c r="J54" s="62"/>
      <c r="K54" s="60"/>
    </row>
  </sheetData>
  <sheetProtection autoFilter="0" deleteColumns="0" deleteRows="0" formatCells="0" formatColumns="0" formatRows="0" insertColumns="0" insertHyperlinks="0" insertRows="0" pivotTables="0" sort="0"/>
  <mergeCells count="7">
    <mergeCell ref="I54:J54"/>
    <mergeCell ref="B53:K53"/>
    <mergeCell ref="B2:K2"/>
    <mergeCell ref="B3:K3"/>
    <mergeCell ref="B4:K4"/>
    <mergeCell ref="B5:K5"/>
    <mergeCell ref="B52:J52"/>
  </mergeCells>
  <pageMargins left="0.2361111" right="0.2361111" top="0.39375" bottom="0.1576389" header="0.3152778" footer="0.3152778"/>
  <pageSetup orientation="landscape" scale="75" horizontalDpi="180" verticalDpi="180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cp:lastPrinted>2016-06-28T16:59:01Z</cp:lastPrinted>
  <dcterms:created xsi:type="dcterms:W3CDTF">2016-06-23T18:00:27Z</dcterms:created>
  <dcterms:modified xsi:type="dcterms:W3CDTF">2022-05-04T14:18:23Z</dcterms:modified>
</cp:coreProperties>
</file>